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М_Юниоры.Б" sheetId="1" r:id="rId1"/>
    <sheet name="М_Юниорки.Б" sheetId="2" r:id="rId2"/>
    <sheet name="М_Ст.ю.Б" sheetId="3" r:id="rId3"/>
    <sheet name="М_Ст.д.Б" sheetId="4" r:id="rId4"/>
    <sheet name="М_Мл.ю.Б" sheetId="5" r:id="rId5"/>
    <sheet name="М_Мл.д.Б" sheetId="6" r:id="rId6"/>
    <sheet name="М_Подр.ю.Б" sheetId="7" r:id="rId7"/>
    <sheet name="М_Подр.д.Б" sheetId="8" r:id="rId8"/>
  </sheets>
  <definedNames/>
  <calcPr fullCalcOnLoad="1"/>
</workbook>
</file>

<file path=xl/sharedStrings.xml><?xml version="1.0" encoding="utf-8"?>
<sst xmlns="http://schemas.openxmlformats.org/spreadsheetml/2006/main" count="543" uniqueCount="219">
  <si>
    <t>Юношеский рейтинг скалолазов Москвы на 01.02.2020</t>
  </si>
  <si>
    <t>Юниоры. Боулдеринг</t>
  </si>
  <si>
    <t>Юниорки. Боулдеринг</t>
  </si>
  <si>
    <t>Старшие юноши. Боулдеринг</t>
  </si>
  <si>
    <t>Место</t>
  </si>
  <si>
    <t>Фамилия Имя</t>
  </si>
  <si>
    <t>Клуб / Команда</t>
  </si>
  <si>
    <t>Год рожд. / Дата рождения</t>
  </si>
  <si>
    <t>Место в российском рейтинге</t>
  </si>
  <si>
    <t>Молодежный российский рейтинг</t>
  </si>
  <si>
    <t>ЧМ Москва **.**.**</t>
  </si>
  <si>
    <t>КМ Москва **.**.**</t>
  </si>
  <si>
    <t>ПМ               12-13 октября 2019 Одинцово</t>
  </si>
  <si>
    <t>ПМ               12-13.10.19 Одинцово</t>
  </si>
  <si>
    <t>ПМ Москва 2-3 марта 2019 г</t>
  </si>
  <si>
    <t>Молод КМ Москва **.**.**</t>
  </si>
  <si>
    <t>Первенство КСС  "Клаймберс" 22.12.2019</t>
  </si>
  <si>
    <t>Открытые молод.старты 2, Москва **.**.**</t>
  </si>
  <si>
    <t>Открытые молод.старты 3, Москва **.**.**</t>
  </si>
  <si>
    <t>Открытые молод.старты 1, Москва **.**.**</t>
  </si>
  <si>
    <t>Открытые молод.старты 4, Москва **.**.**</t>
  </si>
  <si>
    <t>Открытые молод.старты 5, Москва **.**.**</t>
  </si>
  <si>
    <t>Баллы</t>
  </si>
  <si>
    <t>РК</t>
  </si>
  <si>
    <t>1</t>
  </si>
  <si>
    <t>1/0.8</t>
  </si>
  <si>
    <t>0.8</t>
  </si>
  <si>
    <t>0.27/0.4</t>
  </si>
  <si>
    <t>0.27/0.22</t>
  </si>
  <si>
    <t>Захаров Владимир</t>
  </si>
  <si>
    <t>Бушин Олег</t>
  </si>
  <si>
    <t>Сергеева Светлана</t>
  </si>
  <si>
    <t>ГБУ СШОР № 24</t>
  </si>
  <si>
    <t>Попович Степан</t>
  </si>
  <si>
    <t>КС О'скал</t>
  </si>
  <si>
    <t>Бережков Даниил</t>
  </si>
  <si>
    <t>Пименов Андрей</t>
  </si>
  <si>
    <t>АНО КСС «Клаймберс»</t>
  </si>
  <si>
    <t>Климонов Лука</t>
  </si>
  <si>
    <t>Печенкин Иван</t>
  </si>
  <si>
    <t xml:space="preserve"> РК 1 используется в текущем возрасте</t>
  </si>
  <si>
    <t>Малхасян Артём</t>
  </si>
  <si>
    <t>РК 0.8 - если результат перешел с предыдущей возрастной группы</t>
  </si>
  <si>
    <t>Хуснутдинов Динар</t>
  </si>
  <si>
    <t>ФАУ МО РФ ЦСКА</t>
  </si>
  <si>
    <t>Данилов Кирилл</t>
  </si>
  <si>
    <t>Мошков Никита</t>
  </si>
  <si>
    <t>Жуйков Евгений</t>
  </si>
  <si>
    <t>Пескин Максим</t>
  </si>
  <si>
    <t>Утенков Алексей</t>
  </si>
  <si>
    <t>КС «Эдельвейс»</t>
  </si>
  <si>
    <t>Бенюхис  Георгий</t>
  </si>
  <si>
    <t>Рогов Сергей</t>
  </si>
  <si>
    <t>Денисов Никита</t>
  </si>
  <si>
    <t>Климонов  Гавриил</t>
  </si>
  <si>
    <t>Олейник Фёдор</t>
  </si>
  <si>
    <t>Рыбак Мирон</t>
  </si>
  <si>
    <t>Баранюк Артемий</t>
  </si>
  <si>
    <t>Гравитация</t>
  </si>
  <si>
    <t xml:space="preserve">Меснянкин Егор </t>
  </si>
  <si>
    <t>Fofonov Team</t>
  </si>
  <si>
    <t>Кузьмичев Андрей</t>
  </si>
  <si>
    <t>Старшие девушки. Боулдеринг</t>
  </si>
  <si>
    <t>0.44/0.46</t>
  </si>
  <si>
    <t>Смирнова Виктория</t>
  </si>
  <si>
    <t>Фисейская Мария</t>
  </si>
  <si>
    <t>Распутько Галина</t>
  </si>
  <si>
    <t>Мордвина Анна</t>
  </si>
  <si>
    <t>Ившина Александра</t>
  </si>
  <si>
    <t>Смыслова Светлана</t>
  </si>
  <si>
    <t>Артеменко Мария</t>
  </si>
  <si>
    <t>Корнеева Александра</t>
  </si>
  <si>
    <t>Устинова Анна</t>
  </si>
  <si>
    <t>Младшие юноши. Боулдеринг</t>
  </si>
  <si>
    <t>Цитрус 2020, Москва  25-26.01.2020</t>
  </si>
  <si>
    <t>0.5/0.63</t>
  </si>
  <si>
    <t xml:space="preserve"> РК=0,75</t>
  </si>
  <si>
    <t>Теплых Александр</t>
  </si>
  <si>
    <t>Варава Павел</t>
  </si>
  <si>
    <t>Карев Никита</t>
  </si>
  <si>
    <t>Минкин Николай</t>
  </si>
  <si>
    <t>Котов Тимур</t>
  </si>
  <si>
    <t>Назин Вадим</t>
  </si>
  <si>
    <t>Наполов Михаил</t>
  </si>
  <si>
    <t>Корочков Николай</t>
  </si>
  <si>
    <t>Понаревский Андрей</t>
  </si>
  <si>
    <t>Зарецкий Петр</t>
  </si>
  <si>
    <t>Евтушенко Александр</t>
  </si>
  <si>
    <t>Архипов Вячеслав</t>
  </si>
  <si>
    <t>Куринец Иван</t>
  </si>
  <si>
    <t>Эжбер Амин</t>
  </si>
  <si>
    <t>Игнатьичев Лев</t>
  </si>
  <si>
    <t>Лебедев Михаил</t>
  </si>
  <si>
    <t>Атмосфера</t>
  </si>
  <si>
    <t>Федулов Никита</t>
  </si>
  <si>
    <t>Буланников Савва</t>
  </si>
  <si>
    <t>ГБОУ ДО МДЮЦ ЭКТ</t>
  </si>
  <si>
    <t>Калугин Ярослав</t>
  </si>
  <si>
    <t>Бабаринов Николай</t>
  </si>
  <si>
    <t>Rock Masters Kids</t>
  </si>
  <si>
    <t>Гаврилов Данила</t>
  </si>
  <si>
    <t>Кузьмин Кузьма</t>
  </si>
  <si>
    <t>Рекунов Иван</t>
  </si>
  <si>
    <t>Мельник Дмитрий</t>
  </si>
  <si>
    <t>СРЦ "Радуга"</t>
  </si>
  <si>
    <t xml:space="preserve">Федулов  Никита </t>
  </si>
  <si>
    <t>КС Лаймстоун</t>
  </si>
  <si>
    <t>Дернов  Матвей</t>
  </si>
  <si>
    <t>Лично</t>
  </si>
  <si>
    <t>Младщие девушки. Боулдеринг</t>
  </si>
  <si>
    <t>0.58/0.49</t>
  </si>
  <si>
    <t xml:space="preserve"> РК=0,85</t>
  </si>
  <si>
    <t>Соломянова Анастасия</t>
  </si>
  <si>
    <t>Журина Эвелина</t>
  </si>
  <si>
    <t>Рябова Зоя</t>
  </si>
  <si>
    <t>Хаустова Виктория</t>
  </si>
  <si>
    <t>Сим Ин Ен</t>
  </si>
  <si>
    <t>Чайка Снежана</t>
  </si>
  <si>
    <t>Исаева Софья</t>
  </si>
  <si>
    <t>Сиворонова Екатерина</t>
  </si>
  <si>
    <t>Фокина Юлия</t>
  </si>
  <si>
    <t>Ермакова Вера</t>
  </si>
  <si>
    <t>Киселёва Василиса</t>
  </si>
  <si>
    <t>Бабийчук Елизавета</t>
  </si>
  <si>
    <t>Кириленко Маргарита</t>
  </si>
  <si>
    <t>Роберт Илое</t>
  </si>
  <si>
    <t>Мельник Ксения</t>
  </si>
  <si>
    <t>Сидорова Мария</t>
  </si>
  <si>
    <t>Щипанская Екатерина</t>
  </si>
  <si>
    <t>Дюкова Александра</t>
  </si>
  <si>
    <t>Замятина Инна</t>
  </si>
  <si>
    <t>Ряховская Мария</t>
  </si>
  <si>
    <t>Набатчикова Владислава</t>
  </si>
  <si>
    <t>СК Горизонт</t>
  </si>
  <si>
    <t>Елисеева Алина</t>
  </si>
  <si>
    <t>Гуськова Анна</t>
  </si>
  <si>
    <t>Коптлеуова Асель</t>
  </si>
  <si>
    <t>RockMasterKids</t>
  </si>
  <si>
    <t>Диалектова Ульяна</t>
  </si>
  <si>
    <t>Колесникова Полина</t>
  </si>
  <si>
    <t>Исаченкова Дарья</t>
  </si>
  <si>
    <t>Пшеничникова Василиса</t>
  </si>
  <si>
    <t>Кузнецова Дарья</t>
  </si>
  <si>
    <t>Подростки мальчики. Боулдеринг</t>
  </si>
  <si>
    <t>РК=0.79</t>
  </si>
  <si>
    <t xml:space="preserve"> РК=0,94</t>
  </si>
  <si>
    <t>Дубровка Николай</t>
  </si>
  <si>
    <t>СК Треугольник</t>
  </si>
  <si>
    <t>Простосердов Никита</t>
  </si>
  <si>
    <t>Федоров Федор</t>
  </si>
  <si>
    <t>Ольховой Сергей</t>
  </si>
  <si>
    <t>Тихов Даниил</t>
  </si>
  <si>
    <t>Калтышкин Максим</t>
  </si>
  <si>
    <t>Скворцов Виктор</t>
  </si>
  <si>
    <t>Наполов Андрей</t>
  </si>
  <si>
    <t>Архипов Родион</t>
  </si>
  <si>
    <t>Овечкин Ярослав</t>
  </si>
  <si>
    <t>Шамаев Глеб</t>
  </si>
  <si>
    <t>Подольский Егор</t>
  </si>
  <si>
    <t>Хоменко Марк</t>
  </si>
  <si>
    <t xml:space="preserve">ФАУ МО РФ ЦСКА </t>
  </si>
  <si>
    <t>Федосеев Николай</t>
  </si>
  <si>
    <t>Майтус Артур</t>
  </si>
  <si>
    <t>Шеблаков Никита</t>
  </si>
  <si>
    <t>ГБУ СШОР №24</t>
  </si>
  <si>
    <t>Петрухин Михаил</t>
  </si>
  <si>
    <t>Бяко Денис</t>
  </si>
  <si>
    <t>Ксенофонтов Юрий</t>
  </si>
  <si>
    <t>Новоселов Аркадий</t>
  </si>
  <si>
    <t>Бачковский Данила</t>
  </si>
  <si>
    <t>Тимофеев Лев</t>
  </si>
  <si>
    <t>Ганькин Тимофей</t>
  </si>
  <si>
    <t>Криницын Дмитрий</t>
  </si>
  <si>
    <t>Помазков Игорь</t>
  </si>
  <si>
    <t>Шевчук Арсений</t>
  </si>
  <si>
    <t>Зайцев Кирилл</t>
  </si>
  <si>
    <t>Роберт Адай</t>
  </si>
  <si>
    <t>Ермаков Лев</t>
  </si>
  <si>
    <t>Пекарев Егор</t>
  </si>
  <si>
    <t>Тихов Александр</t>
  </si>
  <si>
    <t>Горбачевский Александр</t>
  </si>
  <si>
    <t>Горбатенко Алексей</t>
  </si>
  <si>
    <t>Грякалов Алексей</t>
  </si>
  <si>
    <t>Михаелянц Марк</t>
  </si>
  <si>
    <t>Петров Евгений</t>
  </si>
  <si>
    <t>Подростки девочки. Боулдеринг</t>
  </si>
  <si>
    <t>РК=0.61</t>
  </si>
  <si>
    <t>РК=0,63</t>
  </si>
  <si>
    <t>Краморова Екатерина</t>
  </si>
  <si>
    <t>Баженова Александра</t>
  </si>
  <si>
    <t>Мелешко Евгения</t>
  </si>
  <si>
    <t>Викторовская Дарья</t>
  </si>
  <si>
    <t>Фисейская Александра</t>
  </si>
  <si>
    <t>Орлова Анна</t>
  </si>
  <si>
    <t>Лейкина Екатерина</t>
  </si>
  <si>
    <t>Жемчугова Полина</t>
  </si>
  <si>
    <t>Гречина Мария</t>
  </si>
  <si>
    <t>Уколова Алиса</t>
  </si>
  <si>
    <t>Муханова Елизавета</t>
  </si>
  <si>
    <t>Ершова Алиса</t>
  </si>
  <si>
    <t>Борисова Владислава</t>
  </si>
  <si>
    <t>Черкасова Вероника</t>
  </si>
  <si>
    <t>Ермолаева Варвара</t>
  </si>
  <si>
    <t>Ключева Рада</t>
  </si>
  <si>
    <t>Сидоренко Мария</t>
  </si>
  <si>
    <t>Чугреева Виктория</t>
  </si>
  <si>
    <t>Бундина Анна</t>
  </si>
  <si>
    <t>Дубиковская Ольга</t>
  </si>
  <si>
    <t>Воробьева Виктория</t>
  </si>
  <si>
    <t>Добровольская Светлана</t>
  </si>
  <si>
    <t>Конкина Лидия</t>
  </si>
  <si>
    <t>Натесова Юлия</t>
  </si>
  <si>
    <t>Халиуллина Милана</t>
  </si>
  <si>
    <t>Афанасова София</t>
  </si>
  <si>
    <t>Ионина Вера</t>
  </si>
  <si>
    <t xml:space="preserve">Зимина Арина </t>
  </si>
  <si>
    <t>Гаврилова Мария</t>
  </si>
  <si>
    <t>Андрианова Александра</t>
  </si>
  <si>
    <t>Зимина Арина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</si>
</sst>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2"/>
      <color indexed="8"/>
      <name val="Arimo"/>
      <family val="0"/>
    </font>
    <font>
      <sz val="10"/>
      <color indexed="8"/>
      <name val="Arimo"/>
      <family val="0"/>
    </font>
    <font>
      <sz val="8"/>
      <color indexed="8"/>
      <name val="Arimo"/>
      <family val="0"/>
    </font>
    <font>
      <sz val="8"/>
      <color indexed="8"/>
      <name val="Arial"/>
      <family val="0"/>
    </font>
    <font>
      <b/>
      <sz val="10"/>
      <color indexed="8"/>
      <name val="Arimo"/>
      <family val="0"/>
    </font>
    <font>
      <sz val="12"/>
      <color indexed="8"/>
      <name val="Arimo"/>
      <family val="0"/>
    </font>
    <font>
      <sz val="10"/>
      <name val="Arimo"/>
      <family val="0"/>
    </font>
    <font>
      <b/>
      <sz val="8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mo"/>
      <family val="0"/>
    </font>
    <font>
      <sz val="10"/>
      <color theme="1"/>
      <name val="Arimo"/>
      <family val="0"/>
    </font>
    <font>
      <sz val="8"/>
      <color theme="1"/>
      <name val="Arimo"/>
      <family val="0"/>
    </font>
    <font>
      <sz val="8"/>
      <color theme="1"/>
      <name val="Arial"/>
      <family val="0"/>
    </font>
    <font>
      <b/>
      <sz val="10"/>
      <color theme="1"/>
      <name val="Arimo"/>
      <family val="0"/>
    </font>
    <font>
      <sz val="12"/>
      <color theme="1"/>
      <name val="Arimo"/>
      <family val="0"/>
    </font>
    <font>
      <sz val="8"/>
      <color rgb="FF000000"/>
      <name val="Arial"/>
      <family val="0"/>
    </font>
    <font>
      <b/>
      <sz val="8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>
        <color indexed="63"/>
      </right>
      <top style="thin">
        <color rgb="FF3C3C3C"/>
      </top>
      <bottom style="thin">
        <color rgb="FF3C3C3C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C3C3C"/>
      </right>
      <top>
        <color indexed="63"/>
      </top>
      <bottom style="thin">
        <color rgb="FF3C3C3C"/>
      </bottom>
    </border>
    <border>
      <left style="thin">
        <color rgb="FF3C3C3C"/>
      </left>
      <right style="thin">
        <color rgb="FF333333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3333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164" fontId="45" fillId="0" borderId="12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64" fontId="45" fillId="0" borderId="14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7109375" style="0" customWidth="1"/>
    <col min="7" max="7" width="11.140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1.28125" style="0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13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25</v>
      </c>
      <c r="J6" s="14" t="s">
        <v>23</v>
      </c>
      <c r="K6" s="14" t="s">
        <v>28</v>
      </c>
      <c r="L6" s="14" t="s">
        <v>23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30</v>
      </c>
      <c r="C7" s="16" t="s">
        <v>32</v>
      </c>
      <c r="D7" s="15">
        <v>2001</v>
      </c>
      <c r="E7" s="15"/>
      <c r="F7" s="17"/>
      <c r="G7" s="18">
        <v>0</v>
      </c>
      <c r="H7" s="18">
        <v>0</v>
      </c>
      <c r="I7" s="19">
        <v>80</v>
      </c>
      <c r="J7" s="18">
        <v>0</v>
      </c>
      <c r="K7" s="18"/>
      <c r="L7" s="18">
        <v>0</v>
      </c>
      <c r="M7" s="18">
        <v>0</v>
      </c>
      <c r="N7" s="18">
        <v>0</v>
      </c>
      <c r="O7" s="18">
        <v>0</v>
      </c>
      <c r="P7" s="20">
        <f>F7+G7+H7+I7+J7+LARGE(K7:O7,1)+LARGE(K7:O7,2)</f>
        <v>80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35</v>
      </c>
      <c r="C8" s="16" t="s">
        <v>32</v>
      </c>
      <c r="D8" s="15">
        <v>2002</v>
      </c>
      <c r="E8" s="15"/>
      <c r="F8" s="17"/>
      <c r="G8" s="18">
        <v>0</v>
      </c>
      <c r="H8" s="18">
        <v>0</v>
      </c>
      <c r="I8" s="19">
        <v>44</v>
      </c>
      <c r="J8" s="18">
        <v>0</v>
      </c>
      <c r="K8" s="18"/>
      <c r="L8" s="18">
        <v>0</v>
      </c>
      <c r="M8" s="18">
        <v>0</v>
      </c>
      <c r="N8" s="18">
        <v>0</v>
      </c>
      <c r="O8" s="18">
        <v>0</v>
      </c>
      <c r="P8" s="20">
        <f>F8+G8+H8+I8+J8+LARGE(K8:O8,1)+LARGE(K8:O8,2)</f>
        <v>44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38</v>
      </c>
      <c r="C9" s="16" t="s">
        <v>32</v>
      </c>
      <c r="D9" s="15">
        <v>2002</v>
      </c>
      <c r="E9" s="15"/>
      <c r="F9" s="17"/>
      <c r="G9" s="18">
        <v>0</v>
      </c>
      <c r="H9" s="18">
        <v>0</v>
      </c>
      <c r="I9" s="19">
        <v>32</v>
      </c>
      <c r="J9" s="18">
        <v>0</v>
      </c>
      <c r="K9" s="18">
        <v>11.880000000000003</v>
      </c>
      <c r="L9" s="18">
        <v>0</v>
      </c>
      <c r="M9" s="18">
        <v>0</v>
      </c>
      <c r="N9" s="18">
        <v>0</v>
      </c>
      <c r="O9" s="18">
        <v>0</v>
      </c>
      <c r="P9" s="20">
        <f>F9+G9+H9+I9+J9+LARGE(K9:O9,1)+LARGE(K9:O9,2)</f>
        <v>43.88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41</v>
      </c>
      <c r="C10" s="16" t="s">
        <v>37</v>
      </c>
      <c r="D10" s="15">
        <v>2002</v>
      </c>
      <c r="E10" s="15"/>
      <c r="F10" s="17"/>
      <c r="G10" s="18">
        <v>0</v>
      </c>
      <c r="H10" s="18">
        <v>0</v>
      </c>
      <c r="I10" s="19"/>
      <c r="J10" s="18">
        <v>0</v>
      </c>
      <c r="K10" s="18">
        <v>17.28</v>
      </c>
      <c r="L10" s="18">
        <v>0</v>
      </c>
      <c r="M10" s="18">
        <v>0</v>
      </c>
      <c r="N10" s="18">
        <v>0</v>
      </c>
      <c r="O10" s="18">
        <v>0</v>
      </c>
      <c r="P10" s="20">
        <f>F10+G10+H10+I10+J10+LARGE(K10:O10,1)+LARGE(K10:O10,2)</f>
        <v>17.28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3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3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14" t="s">
        <v>25</v>
      </c>
      <c r="C16" s="2" t="s">
        <v>40</v>
      </c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 t="s">
        <v>42</v>
      </c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71093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1.28125" style="0" hidden="1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2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13</v>
      </c>
      <c r="J5" s="12" t="s">
        <v>15</v>
      </c>
      <c r="K5" s="12" t="s">
        <v>19</v>
      </c>
      <c r="L5" s="12" t="s">
        <v>17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25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31</v>
      </c>
      <c r="C7" s="16" t="s">
        <v>32</v>
      </c>
      <c r="D7" s="15">
        <v>2002</v>
      </c>
      <c r="E7" s="15">
        <v>10</v>
      </c>
      <c r="F7" s="17">
        <v>61.199999999999996</v>
      </c>
      <c r="G7" s="18">
        <v>0</v>
      </c>
      <c r="H7" s="18">
        <v>0</v>
      </c>
      <c r="I7" s="19">
        <v>80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20">
        <f>F7+G7+H7+I7+J7+LARGE(K7:O7,1)+LARGE(K7:O7,2)</f>
        <v>141.2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3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3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3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3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3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14" t="s">
        <v>25</v>
      </c>
      <c r="C13" s="2" t="s">
        <v>40</v>
      </c>
      <c r="D13" s="2"/>
      <c r="E13" s="2"/>
      <c r="F13" s="3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 t="s">
        <v>42</v>
      </c>
      <c r="D14" s="2"/>
      <c r="E14" s="2"/>
      <c r="F14" s="3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3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customWidth="1"/>
    <col min="11" max="11" width="11.28125" style="0" customWidth="1"/>
    <col min="12" max="12" width="11.7109375" style="0" hidden="1" customWidth="1"/>
    <col min="13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3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6.2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12</v>
      </c>
      <c r="J5" s="12" t="s">
        <v>14</v>
      </c>
      <c r="K5" s="12" t="s">
        <v>16</v>
      </c>
      <c r="L5" s="12" t="s">
        <v>17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24</v>
      </c>
      <c r="J6" s="14" t="s">
        <v>26</v>
      </c>
      <c r="K6" s="14" t="s">
        <v>27</v>
      </c>
      <c r="L6" s="14" t="s">
        <v>23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29</v>
      </c>
      <c r="C7" s="16" t="s">
        <v>32</v>
      </c>
      <c r="D7" s="15">
        <v>2003</v>
      </c>
      <c r="E7" s="15">
        <v>4</v>
      </c>
      <c r="F7" s="17">
        <v>133</v>
      </c>
      <c r="G7" s="18"/>
      <c r="H7" s="18">
        <v>0</v>
      </c>
      <c r="I7" s="19">
        <v>100</v>
      </c>
      <c r="J7" s="18"/>
      <c r="K7" s="18"/>
      <c r="L7" s="18">
        <v>0</v>
      </c>
      <c r="M7" s="18">
        <v>0</v>
      </c>
      <c r="N7" s="18">
        <v>0</v>
      </c>
      <c r="O7" s="18">
        <v>0</v>
      </c>
      <c r="P7" s="20">
        <f aca="true" t="shared" si="0" ref="P7:P25">F7+G7+H7+I7+J7+LARGE(K7:O7,1)+LARGE(K7:O7,2)</f>
        <v>233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33</v>
      </c>
      <c r="C8" s="16" t="s">
        <v>34</v>
      </c>
      <c r="D8" s="15">
        <v>2004</v>
      </c>
      <c r="E8" s="15"/>
      <c r="F8" s="17"/>
      <c r="G8" s="18">
        <v>0</v>
      </c>
      <c r="H8" s="18">
        <v>0</v>
      </c>
      <c r="I8" s="19"/>
      <c r="J8" s="18">
        <v>64</v>
      </c>
      <c r="K8" s="18">
        <v>40</v>
      </c>
      <c r="L8" s="18">
        <v>0</v>
      </c>
      <c r="M8" s="18">
        <v>0</v>
      </c>
      <c r="N8" s="18">
        <v>0</v>
      </c>
      <c r="O8" s="18">
        <v>0</v>
      </c>
      <c r="P8" s="20">
        <f t="shared" si="0"/>
        <v>104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36</v>
      </c>
      <c r="C9" s="16" t="s">
        <v>37</v>
      </c>
      <c r="D9" s="15">
        <v>2003</v>
      </c>
      <c r="E9" s="15"/>
      <c r="F9" s="17"/>
      <c r="G9" s="18">
        <v>0</v>
      </c>
      <c r="H9" s="18">
        <v>0</v>
      </c>
      <c r="I9" s="19">
        <v>80</v>
      </c>
      <c r="J9" s="18"/>
      <c r="K9" s="18">
        <v>17.55</v>
      </c>
      <c r="L9" s="18">
        <v>0</v>
      </c>
      <c r="M9" s="18">
        <v>0</v>
      </c>
      <c r="N9" s="18">
        <v>0</v>
      </c>
      <c r="O9" s="18">
        <v>0</v>
      </c>
      <c r="P9" s="20">
        <f t="shared" si="0"/>
        <v>97.55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39</v>
      </c>
      <c r="C10" s="16" t="s">
        <v>34</v>
      </c>
      <c r="D10" s="15">
        <v>2004</v>
      </c>
      <c r="E10" s="15"/>
      <c r="F10" s="17"/>
      <c r="G10" s="18">
        <v>0</v>
      </c>
      <c r="H10" s="18">
        <v>0</v>
      </c>
      <c r="I10" s="19"/>
      <c r="J10" s="18">
        <v>34.4</v>
      </c>
      <c r="K10" s="18">
        <v>32</v>
      </c>
      <c r="L10" s="18">
        <v>0</v>
      </c>
      <c r="M10" s="18">
        <v>0</v>
      </c>
      <c r="N10" s="18">
        <v>0</v>
      </c>
      <c r="O10" s="18">
        <v>0</v>
      </c>
      <c r="P10" s="20">
        <f t="shared" si="0"/>
        <v>66.4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43</v>
      </c>
      <c r="C11" s="16" t="s">
        <v>44</v>
      </c>
      <c r="D11" s="15">
        <v>2003</v>
      </c>
      <c r="E11" s="15"/>
      <c r="F11" s="17"/>
      <c r="G11" s="18">
        <v>0</v>
      </c>
      <c r="H11" s="18">
        <v>0</v>
      </c>
      <c r="I11" s="19">
        <v>65</v>
      </c>
      <c r="J11" s="18"/>
      <c r="K11" s="18"/>
      <c r="L11" s="18">
        <v>0</v>
      </c>
      <c r="M11" s="18">
        <v>0</v>
      </c>
      <c r="N11" s="18">
        <v>0</v>
      </c>
      <c r="O11" s="18">
        <v>0</v>
      </c>
      <c r="P11" s="20">
        <f t="shared" si="0"/>
        <v>65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45</v>
      </c>
      <c r="C12" s="16" t="s">
        <v>44</v>
      </c>
      <c r="D12" s="15">
        <v>2003</v>
      </c>
      <c r="E12" s="15"/>
      <c r="F12" s="17"/>
      <c r="G12" s="18">
        <v>0</v>
      </c>
      <c r="H12" s="18">
        <v>0</v>
      </c>
      <c r="I12" s="19">
        <v>47</v>
      </c>
      <c r="J12" s="18"/>
      <c r="K12" s="18">
        <v>13.770000000000001</v>
      </c>
      <c r="L12" s="18">
        <v>0</v>
      </c>
      <c r="M12" s="18">
        <v>0</v>
      </c>
      <c r="N12" s="18">
        <v>0</v>
      </c>
      <c r="O12" s="18">
        <v>0</v>
      </c>
      <c r="P12" s="20">
        <f t="shared" si="0"/>
        <v>60.77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46</v>
      </c>
      <c r="C13" s="16" t="s">
        <v>32</v>
      </c>
      <c r="D13" s="15">
        <v>2003</v>
      </c>
      <c r="E13" s="15"/>
      <c r="F13" s="17"/>
      <c r="G13" s="18">
        <v>0</v>
      </c>
      <c r="H13" s="18">
        <v>0</v>
      </c>
      <c r="I13" s="19">
        <v>51</v>
      </c>
      <c r="J13" s="18"/>
      <c r="K13" s="18"/>
      <c r="L13" s="18">
        <v>0</v>
      </c>
      <c r="M13" s="18">
        <v>0</v>
      </c>
      <c r="N13" s="18">
        <v>0</v>
      </c>
      <c r="O13" s="18">
        <v>0</v>
      </c>
      <c r="P13" s="20">
        <f t="shared" si="0"/>
        <v>51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47</v>
      </c>
      <c r="C14" s="16" t="s">
        <v>44</v>
      </c>
      <c r="D14" s="15">
        <v>2003</v>
      </c>
      <c r="E14" s="15"/>
      <c r="F14" s="17"/>
      <c r="G14" s="18">
        <v>0</v>
      </c>
      <c r="H14" s="18">
        <v>0</v>
      </c>
      <c r="I14" s="19">
        <v>43</v>
      </c>
      <c r="J14" s="18"/>
      <c r="K14" s="18"/>
      <c r="L14" s="18">
        <v>0</v>
      </c>
      <c r="M14" s="18">
        <v>0</v>
      </c>
      <c r="N14" s="18">
        <v>0</v>
      </c>
      <c r="O14" s="18">
        <v>0</v>
      </c>
      <c r="P14" s="20">
        <f t="shared" si="0"/>
        <v>43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48</v>
      </c>
      <c r="C15" s="16" t="s">
        <v>34</v>
      </c>
      <c r="D15" s="15">
        <v>2004</v>
      </c>
      <c r="E15" s="15"/>
      <c r="F15" s="17"/>
      <c r="G15" s="18">
        <v>0</v>
      </c>
      <c r="H15" s="18">
        <v>0</v>
      </c>
      <c r="I15" s="19"/>
      <c r="J15" s="18">
        <v>28.400000000000002</v>
      </c>
      <c r="K15" s="18">
        <v>13.600000000000001</v>
      </c>
      <c r="L15" s="18">
        <v>0</v>
      </c>
      <c r="M15" s="18">
        <v>0</v>
      </c>
      <c r="N15" s="18">
        <v>0</v>
      </c>
      <c r="O15" s="18">
        <v>0</v>
      </c>
      <c r="P15" s="20">
        <f t="shared" si="0"/>
        <v>42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49</v>
      </c>
      <c r="C16" s="16" t="s">
        <v>50</v>
      </c>
      <c r="D16" s="15">
        <v>2004</v>
      </c>
      <c r="E16" s="15"/>
      <c r="F16" s="17"/>
      <c r="G16" s="18">
        <v>0</v>
      </c>
      <c r="H16" s="18">
        <v>0</v>
      </c>
      <c r="I16" s="19"/>
      <c r="J16" s="18">
        <v>37.6</v>
      </c>
      <c r="K16" s="18"/>
      <c r="L16" s="18">
        <v>0</v>
      </c>
      <c r="M16" s="18">
        <v>0</v>
      </c>
      <c r="N16" s="18">
        <v>0</v>
      </c>
      <c r="O16" s="18">
        <v>0</v>
      </c>
      <c r="P16" s="20">
        <f t="shared" si="0"/>
        <v>37.6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51</v>
      </c>
      <c r="C17" s="16" t="s">
        <v>37</v>
      </c>
      <c r="D17" s="15">
        <v>2003</v>
      </c>
      <c r="E17" s="15"/>
      <c r="F17" s="17"/>
      <c r="G17" s="18">
        <v>0</v>
      </c>
      <c r="H17" s="18">
        <v>0</v>
      </c>
      <c r="I17" s="19"/>
      <c r="J17" s="18"/>
      <c r="K17" s="18">
        <v>27</v>
      </c>
      <c r="L17" s="18">
        <v>0</v>
      </c>
      <c r="M17" s="18">
        <v>0</v>
      </c>
      <c r="N17" s="18">
        <v>0</v>
      </c>
      <c r="O17" s="18">
        <v>0</v>
      </c>
      <c r="P17" s="20">
        <f t="shared" si="0"/>
        <v>27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52</v>
      </c>
      <c r="C18" s="16" t="s">
        <v>34</v>
      </c>
      <c r="D18" s="15">
        <v>2004</v>
      </c>
      <c r="E18" s="15"/>
      <c r="F18" s="17"/>
      <c r="G18" s="18">
        <v>0</v>
      </c>
      <c r="H18" s="18">
        <v>0</v>
      </c>
      <c r="I18" s="19"/>
      <c r="J18" s="18"/>
      <c r="K18" s="18">
        <v>26</v>
      </c>
      <c r="L18" s="18">
        <v>0</v>
      </c>
      <c r="M18" s="18">
        <v>0</v>
      </c>
      <c r="N18" s="18">
        <v>0</v>
      </c>
      <c r="O18" s="18">
        <v>0</v>
      </c>
      <c r="P18" s="20">
        <f t="shared" si="0"/>
        <v>26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53</v>
      </c>
      <c r="C19" s="16" t="s">
        <v>37</v>
      </c>
      <c r="D19" s="15">
        <v>2004</v>
      </c>
      <c r="E19" s="15"/>
      <c r="F19" s="17"/>
      <c r="G19" s="18">
        <v>0</v>
      </c>
      <c r="H19" s="18">
        <v>0</v>
      </c>
      <c r="I19" s="19"/>
      <c r="J19" s="18"/>
      <c r="K19" s="18">
        <v>18.8</v>
      </c>
      <c r="L19" s="18">
        <v>0</v>
      </c>
      <c r="M19" s="18">
        <v>0</v>
      </c>
      <c r="N19" s="18">
        <v>0</v>
      </c>
      <c r="O19" s="18">
        <v>0</v>
      </c>
      <c r="P19" s="20">
        <f t="shared" si="0"/>
        <v>18.8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54</v>
      </c>
      <c r="C20" s="16" t="s">
        <v>32</v>
      </c>
      <c r="D20" s="15">
        <v>2004</v>
      </c>
      <c r="E20" s="15"/>
      <c r="F20" s="17"/>
      <c r="G20" s="18">
        <v>0</v>
      </c>
      <c r="H20" s="18">
        <v>0</v>
      </c>
      <c r="I20" s="19"/>
      <c r="J20" s="18"/>
      <c r="K20" s="18">
        <v>17.2</v>
      </c>
      <c r="L20" s="18">
        <v>0</v>
      </c>
      <c r="M20" s="18">
        <v>0</v>
      </c>
      <c r="N20" s="18">
        <v>0</v>
      </c>
      <c r="O20" s="18">
        <v>0</v>
      </c>
      <c r="P20" s="20">
        <f t="shared" si="0"/>
        <v>17.2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55</v>
      </c>
      <c r="C21" s="16" t="s">
        <v>37</v>
      </c>
      <c r="D21" s="15">
        <v>2004</v>
      </c>
      <c r="E21" s="15"/>
      <c r="F21" s="17"/>
      <c r="G21" s="18">
        <v>0</v>
      </c>
      <c r="H21" s="18">
        <v>0</v>
      </c>
      <c r="I21" s="19"/>
      <c r="J21" s="18"/>
      <c r="K21" s="18">
        <v>9.600000000000001</v>
      </c>
      <c r="L21" s="18">
        <v>0</v>
      </c>
      <c r="M21" s="18">
        <v>0</v>
      </c>
      <c r="N21" s="18">
        <v>0</v>
      </c>
      <c r="O21" s="18">
        <v>0</v>
      </c>
      <c r="P21" s="20">
        <f t="shared" si="0"/>
        <v>9.600000000000001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56</v>
      </c>
      <c r="C22" s="16" t="s">
        <v>32</v>
      </c>
      <c r="D22" s="15">
        <v>2004</v>
      </c>
      <c r="E22" s="15"/>
      <c r="F22" s="17"/>
      <c r="G22" s="18">
        <v>0</v>
      </c>
      <c r="H22" s="18">
        <v>0</v>
      </c>
      <c r="I22" s="19"/>
      <c r="J22" s="18"/>
      <c r="K22" s="18">
        <v>8.8</v>
      </c>
      <c r="L22" s="18">
        <v>0</v>
      </c>
      <c r="M22" s="18">
        <v>0</v>
      </c>
      <c r="N22" s="18">
        <v>0</v>
      </c>
      <c r="O22" s="18">
        <v>0</v>
      </c>
      <c r="P22" s="20">
        <f t="shared" si="0"/>
        <v>8.8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57</v>
      </c>
      <c r="C23" s="16" t="s">
        <v>58</v>
      </c>
      <c r="D23" s="15">
        <v>2004</v>
      </c>
      <c r="E23" s="15"/>
      <c r="F23" s="17"/>
      <c r="G23" s="18">
        <v>0</v>
      </c>
      <c r="H23" s="18">
        <v>0</v>
      </c>
      <c r="I23" s="19"/>
      <c r="J23" s="18"/>
      <c r="K23" s="18">
        <v>8</v>
      </c>
      <c r="L23" s="18">
        <v>0</v>
      </c>
      <c r="M23" s="18">
        <v>0</v>
      </c>
      <c r="N23" s="18">
        <v>0</v>
      </c>
      <c r="O23" s="18">
        <v>0</v>
      </c>
      <c r="P23" s="20">
        <f t="shared" si="0"/>
        <v>8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59</v>
      </c>
      <c r="C24" s="16" t="s">
        <v>60</v>
      </c>
      <c r="D24" s="15">
        <v>2004</v>
      </c>
      <c r="E24" s="15"/>
      <c r="F24" s="17"/>
      <c r="G24" s="18">
        <v>0</v>
      </c>
      <c r="H24" s="18">
        <v>0</v>
      </c>
      <c r="I24" s="19"/>
      <c r="J24" s="18"/>
      <c r="K24" s="18">
        <v>5.6000000000000005</v>
      </c>
      <c r="L24" s="18">
        <v>0</v>
      </c>
      <c r="M24" s="18">
        <v>0</v>
      </c>
      <c r="N24" s="18">
        <v>0</v>
      </c>
      <c r="O24" s="18">
        <v>0</v>
      </c>
      <c r="P24" s="20">
        <f t="shared" si="0"/>
        <v>5.6000000000000005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61</v>
      </c>
      <c r="C25" s="16" t="s">
        <v>37</v>
      </c>
      <c r="D25" s="15">
        <v>2004</v>
      </c>
      <c r="E25" s="15"/>
      <c r="F25" s="17"/>
      <c r="G25" s="18">
        <v>0</v>
      </c>
      <c r="H25" s="18">
        <v>0</v>
      </c>
      <c r="I25" s="19"/>
      <c r="J25" s="18"/>
      <c r="K25" s="18">
        <v>4.800000000000001</v>
      </c>
      <c r="L25" s="18">
        <v>0</v>
      </c>
      <c r="M25" s="18">
        <v>0</v>
      </c>
      <c r="N25" s="18">
        <v>0</v>
      </c>
      <c r="O25" s="18">
        <v>0</v>
      </c>
      <c r="P25" s="20">
        <f t="shared" si="0"/>
        <v>4.800000000000001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14" t="s">
        <v>25</v>
      </c>
      <c r="C33" s="2" t="s">
        <v>40</v>
      </c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 t="s">
        <v>42</v>
      </c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5" width="9.0039062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customWidth="1"/>
    <col min="11" max="11" width="11.28125" style="0" customWidth="1"/>
    <col min="12" max="12" width="11.7109375" style="0" hidden="1" customWidth="1"/>
    <col min="13" max="14" width="11.421875" style="0" hidden="1" customWidth="1"/>
    <col min="15" max="15" width="12.281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62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6.2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12</v>
      </c>
      <c r="J5" s="12" t="s">
        <v>14</v>
      </c>
      <c r="K5" s="12" t="s">
        <v>16</v>
      </c>
      <c r="L5" s="12" t="s">
        <v>17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24</v>
      </c>
      <c r="J6" s="14" t="s">
        <v>26</v>
      </c>
      <c r="K6" s="14" t="s">
        <v>63</v>
      </c>
      <c r="L6" s="14" t="s">
        <v>23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64</v>
      </c>
      <c r="C7" s="16" t="s">
        <v>32</v>
      </c>
      <c r="D7" s="16">
        <v>2004</v>
      </c>
      <c r="E7" s="15">
        <v>1</v>
      </c>
      <c r="F7" s="17">
        <v>222</v>
      </c>
      <c r="G7" s="18"/>
      <c r="H7" s="18">
        <v>0</v>
      </c>
      <c r="I7" s="19"/>
      <c r="J7" s="18">
        <v>80</v>
      </c>
      <c r="K7" s="18">
        <v>37.12</v>
      </c>
      <c r="L7" s="18">
        <v>0</v>
      </c>
      <c r="M7" s="18">
        <v>0</v>
      </c>
      <c r="N7" s="18">
        <v>0</v>
      </c>
      <c r="O7" s="18">
        <v>0</v>
      </c>
      <c r="P7" s="20">
        <f aca="true" t="shared" si="0" ref="P7:P15">F7+G7+H7+I7+J7+LARGE(K7:O7,1)+LARGE(K7:O7,2)</f>
        <v>339.12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65</v>
      </c>
      <c r="C8" s="16" t="s">
        <v>32</v>
      </c>
      <c r="D8" s="16">
        <v>2004</v>
      </c>
      <c r="E8" s="15">
        <v>4</v>
      </c>
      <c r="F8" s="17">
        <v>144.84</v>
      </c>
      <c r="G8" s="18">
        <v>0</v>
      </c>
      <c r="H8" s="18">
        <v>0</v>
      </c>
      <c r="I8" s="18"/>
      <c r="J8" s="18">
        <v>44</v>
      </c>
      <c r="K8" s="18">
        <v>25.52</v>
      </c>
      <c r="L8" s="18">
        <v>0</v>
      </c>
      <c r="M8" s="18">
        <v>0</v>
      </c>
      <c r="N8" s="18">
        <v>0</v>
      </c>
      <c r="O8" s="18">
        <v>0</v>
      </c>
      <c r="P8" s="20">
        <f t="shared" si="0"/>
        <v>214.36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66</v>
      </c>
      <c r="C9" s="21" t="s">
        <v>32</v>
      </c>
      <c r="D9" s="16">
        <v>2004</v>
      </c>
      <c r="E9" s="15">
        <v>9</v>
      </c>
      <c r="F9" s="17">
        <v>61.727999999999994</v>
      </c>
      <c r="G9" s="18">
        <v>0</v>
      </c>
      <c r="H9" s="18">
        <v>0</v>
      </c>
      <c r="I9" s="18"/>
      <c r="J9" s="18">
        <v>64</v>
      </c>
      <c r="K9" s="18">
        <v>46.4</v>
      </c>
      <c r="L9" s="18">
        <v>0</v>
      </c>
      <c r="M9" s="18">
        <v>0</v>
      </c>
      <c r="N9" s="18">
        <v>0</v>
      </c>
      <c r="O9" s="18">
        <v>0</v>
      </c>
      <c r="P9" s="20">
        <f t="shared" si="0"/>
        <v>172.128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67</v>
      </c>
      <c r="C10" s="16" t="s">
        <v>32</v>
      </c>
      <c r="D10" s="16">
        <v>2003</v>
      </c>
      <c r="E10" s="15"/>
      <c r="F10" s="17"/>
      <c r="G10" s="18">
        <v>0</v>
      </c>
      <c r="H10" s="18">
        <v>0</v>
      </c>
      <c r="I10" s="18">
        <v>80</v>
      </c>
      <c r="J10" s="18"/>
      <c r="K10" s="18">
        <v>44</v>
      </c>
      <c r="L10" s="18">
        <v>0</v>
      </c>
      <c r="M10" s="18">
        <v>0</v>
      </c>
      <c r="N10" s="18">
        <v>0</v>
      </c>
      <c r="O10" s="18">
        <v>0</v>
      </c>
      <c r="P10" s="20">
        <f t="shared" si="0"/>
        <v>124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68</v>
      </c>
      <c r="C11" s="16" t="s">
        <v>32</v>
      </c>
      <c r="D11" s="16">
        <v>2004</v>
      </c>
      <c r="E11" s="15">
        <v>11</v>
      </c>
      <c r="F11" s="17">
        <v>52.912000000000006</v>
      </c>
      <c r="G11" s="18">
        <v>0</v>
      </c>
      <c r="H11" s="18">
        <v>0</v>
      </c>
      <c r="I11" s="18"/>
      <c r="J11" s="18">
        <v>52</v>
      </c>
      <c r="K11" s="18"/>
      <c r="L11" s="18">
        <v>0</v>
      </c>
      <c r="M11" s="18">
        <v>0</v>
      </c>
      <c r="N11" s="18">
        <v>0</v>
      </c>
      <c r="O11" s="18">
        <v>0</v>
      </c>
      <c r="P11" s="20">
        <f t="shared" si="0"/>
        <v>104.912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69</v>
      </c>
      <c r="C12" s="21" t="s">
        <v>32</v>
      </c>
      <c r="D12" s="16">
        <v>2003</v>
      </c>
      <c r="E12" s="15"/>
      <c r="F12" s="17"/>
      <c r="G12" s="18">
        <v>0</v>
      </c>
      <c r="H12" s="18">
        <v>0</v>
      </c>
      <c r="I12" s="18">
        <v>65</v>
      </c>
      <c r="J12" s="18"/>
      <c r="K12" s="18">
        <v>28.6</v>
      </c>
      <c r="L12" s="18">
        <v>0</v>
      </c>
      <c r="M12" s="18">
        <v>0</v>
      </c>
      <c r="N12" s="18">
        <v>0</v>
      </c>
      <c r="O12" s="18">
        <v>0</v>
      </c>
      <c r="P12" s="20">
        <f t="shared" si="0"/>
        <v>93.6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70</v>
      </c>
      <c r="C13" s="16" t="s">
        <v>34</v>
      </c>
      <c r="D13" s="16">
        <v>2003</v>
      </c>
      <c r="E13" s="15"/>
      <c r="F13" s="17"/>
      <c r="G13" s="18">
        <v>0</v>
      </c>
      <c r="H13" s="18">
        <v>0</v>
      </c>
      <c r="I13" s="18"/>
      <c r="J13" s="18"/>
      <c r="K13" s="18">
        <v>35.2</v>
      </c>
      <c r="L13" s="18">
        <v>0</v>
      </c>
      <c r="M13" s="18">
        <v>0</v>
      </c>
      <c r="N13" s="18">
        <v>0</v>
      </c>
      <c r="O13" s="18">
        <v>0</v>
      </c>
      <c r="P13" s="20">
        <f t="shared" si="0"/>
        <v>35.2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71</v>
      </c>
      <c r="C14" s="21"/>
      <c r="D14" s="16">
        <v>2004</v>
      </c>
      <c r="E14" s="15"/>
      <c r="F14" s="17"/>
      <c r="G14" s="18">
        <v>0</v>
      </c>
      <c r="H14" s="18">
        <v>0</v>
      </c>
      <c r="I14" s="18"/>
      <c r="J14" s="18">
        <v>32</v>
      </c>
      <c r="K14" s="18"/>
      <c r="L14" s="18">
        <v>0</v>
      </c>
      <c r="M14" s="18">
        <v>0</v>
      </c>
      <c r="N14" s="18">
        <v>0</v>
      </c>
      <c r="O14" s="18">
        <v>0</v>
      </c>
      <c r="P14" s="20">
        <f t="shared" si="0"/>
        <v>32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72</v>
      </c>
      <c r="C15" s="16" t="s">
        <v>32</v>
      </c>
      <c r="D15" s="16">
        <v>2003</v>
      </c>
      <c r="E15" s="15">
        <v>27</v>
      </c>
      <c r="F15" s="17">
        <v>20</v>
      </c>
      <c r="G15" s="18">
        <v>0</v>
      </c>
      <c r="H15" s="18">
        <v>0</v>
      </c>
      <c r="I15" s="18"/>
      <c r="J15" s="18"/>
      <c r="K15" s="18"/>
      <c r="L15" s="18">
        <v>0</v>
      </c>
      <c r="M15" s="18">
        <v>0</v>
      </c>
      <c r="N15" s="18">
        <v>0</v>
      </c>
      <c r="O15" s="18">
        <v>0</v>
      </c>
      <c r="P15" s="20">
        <f t="shared" si="0"/>
        <v>20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3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3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3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14" t="s">
        <v>25</v>
      </c>
      <c r="C19" s="2" t="s">
        <v>40</v>
      </c>
      <c r="D19" s="2"/>
      <c r="E19" s="2"/>
      <c r="F19" s="3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 t="s">
        <v>42</v>
      </c>
      <c r="D20" s="2"/>
      <c r="E20" s="2"/>
      <c r="F20" s="3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3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3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3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3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3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3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3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3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3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3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3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3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10.14062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customWidth="1"/>
    <col min="12" max="12" width="11.421875" style="0" customWidth="1"/>
    <col min="13" max="14" width="11.421875" style="0" hidden="1" customWidth="1"/>
    <col min="15" max="15" width="12.0039062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73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14</v>
      </c>
      <c r="J5" s="12" t="s">
        <v>15</v>
      </c>
      <c r="K5" s="12" t="s">
        <v>16</v>
      </c>
      <c r="L5" s="12" t="s">
        <v>74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25</v>
      </c>
      <c r="J6" s="14" t="s">
        <v>23</v>
      </c>
      <c r="K6" s="14" t="s">
        <v>75</v>
      </c>
      <c r="L6" s="14" t="s">
        <v>76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77</v>
      </c>
      <c r="C7" s="16" t="s">
        <v>44</v>
      </c>
      <c r="D7" s="15">
        <v>2005</v>
      </c>
      <c r="E7" s="15">
        <v>2</v>
      </c>
      <c r="F7" s="17">
        <v>47</v>
      </c>
      <c r="G7" s="18">
        <v>0</v>
      </c>
      <c r="H7" s="18">
        <v>0</v>
      </c>
      <c r="I7" s="18">
        <v>100</v>
      </c>
      <c r="J7" s="18">
        <v>0</v>
      </c>
      <c r="K7" s="18"/>
      <c r="L7" s="18">
        <v>75</v>
      </c>
      <c r="M7" s="18">
        <v>0</v>
      </c>
      <c r="N7" s="18">
        <v>0</v>
      </c>
      <c r="O7" s="18">
        <v>0</v>
      </c>
      <c r="P7" s="20">
        <f aca="true" t="shared" si="0" ref="P7:P32">F7+G7+H7+I7+J7+LARGE(K7:O7,1)+LARGE(K7:O7,2)</f>
        <v>222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78</v>
      </c>
      <c r="C8" s="16" t="s">
        <v>37</v>
      </c>
      <c r="D8" s="15">
        <v>2006</v>
      </c>
      <c r="E8" s="15"/>
      <c r="F8" s="17"/>
      <c r="G8" s="18">
        <v>0</v>
      </c>
      <c r="H8" s="18">
        <v>0</v>
      </c>
      <c r="I8" s="18">
        <v>64</v>
      </c>
      <c r="J8" s="18">
        <v>0</v>
      </c>
      <c r="K8" s="18">
        <v>41.080000000000005</v>
      </c>
      <c r="L8" s="18">
        <v>48.75</v>
      </c>
      <c r="M8" s="18">
        <v>0</v>
      </c>
      <c r="N8" s="18">
        <v>0</v>
      </c>
      <c r="O8" s="18">
        <v>0</v>
      </c>
      <c r="P8" s="20">
        <f t="shared" si="0"/>
        <v>153.83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79</v>
      </c>
      <c r="C9" s="16" t="s">
        <v>32</v>
      </c>
      <c r="D9" s="15">
        <v>2005</v>
      </c>
      <c r="E9" s="15">
        <v>4</v>
      </c>
      <c r="F9" s="17">
        <v>33.725</v>
      </c>
      <c r="G9" s="18">
        <v>0</v>
      </c>
      <c r="H9" s="18">
        <v>0</v>
      </c>
      <c r="I9" s="18">
        <v>55</v>
      </c>
      <c r="J9" s="18"/>
      <c r="K9" s="18"/>
      <c r="L9" s="18">
        <v>60</v>
      </c>
      <c r="M9" s="18">
        <v>0</v>
      </c>
      <c r="N9" s="18">
        <v>0</v>
      </c>
      <c r="O9" s="18">
        <v>0</v>
      </c>
      <c r="P9" s="20">
        <f t="shared" si="0"/>
        <v>148.725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80</v>
      </c>
      <c r="C10" s="16" t="s">
        <v>32</v>
      </c>
      <c r="D10" s="15">
        <v>2005</v>
      </c>
      <c r="E10" s="15">
        <v>16</v>
      </c>
      <c r="F10" s="17">
        <v>15.51</v>
      </c>
      <c r="G10" s="18">
        <v>0</v>
      </c>
      <c r="H10" s="18">
        <v>0</v>
      </c>
      <c r="I10" s="18">
        <v>51</v>
      </c>
      <c r="J10" s="18"/>
      <c r="K10" s="18">
        <v>27.5</v>
      </c>
      <c r="L10" s="18"/>
      <c r="M10" s="18">
        <v>0</v>
      </c>
      <c r="N10" s="18">
        <v>0</v>
      </c>
      <c r="O10" s="18">
        <v>0</v>
      </c>
      <c r="P10" s="20">
        <f t="shared" si="0"/>
        <v>94.01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81</v>
      </c>
      <c r="C11" s="16" t="s">
        <v>34</v>
      </c>
      <c r="D11" s="15">
        <v>2005</v>
      </c>
      <c r="E11" s="2"/>
      <c r="F11" s="17"/>
      <c r="G11" s="18">
        <v>0</v>
      </c>
      <c r="H11" s="18">
        <v>0</v>
      </c>
      <c r="I11" s="18">
        <v>31</v>
      </c>
      <c r="J11" s="18"/>
      <c r="K11" s="18">
        <v>25.5</v>
      </c>
      <c r="L11" s="18">
        <v>35.25</v>
      </c>
      <c r="M11" s="18">
        <v>0</v>
      </c>
      <c r="N11" s="18">
        <v>0</v>
      </c>
      <c r="O11" s="18">
        <v>0</v>
      </c>
      <c r="P11" s="20">
        <f t="shared" si="0"/>
        <v>91.75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82</v>
      </c>
      <c r="C12" s="16" t="s">
        <v>34</v>
      </c>
      <c r="D12" s="15">
        <v>2005</v>
      </c>
      <c r="E12" s="15"/>
      <c r="F12" s="17"/>
      <c r="G12" s="18">
        <v>0</v>
      </c>
      <c r="H12" s="18">
        <v>0</v>
      </c>
      <c r="I12" s="18">
        <v>40</v>
      </c>
      <c r="J12" s="18"/>
      <c r="K12" s="18">
        <v>8</v>
      </c>
      <c r="L12" s="18">
        <v>38.25</v>
      </c>
      <c r="M12" s="18">
        <v>0</v>
      </c>
      <c r="N12" s="18">
        <v>0</v>
      </c>
      <c r="O12" s="18">
        <v>0</v>
      </c>
      <c r="P12" s="20">
        <f t="shared" si="0"/>
        <v>86.25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83</v>
      </c>
      <c r="C13" s="16" t="s">
        <v>32</v>
      </c>
      <c r="D13" s="15">
        <v>2005</v>
      </c>
      <c r="E13" s="15"/>
      <c r="F13" s="17"/>
      <c r="G13" s="18">
        <v>0</v>
      </c>
      <c r="H13" s="18">
        <v>0</v>
      </c>
      <c r="I13" s="18">
        <v>28</v>
      </c>
      <c r="J13" s="18"/>
      <c r="K13" s="18">
        <v>18.5</v>
      </c>
      <c r="L13" s="18">
        <v>32.25</v>
      </c>
      <c r="M13" s="18">
        <v>0</v>
      </c>
      <c r="N13" s="18">
        <v>0</v>
      </c>
      <c r="O13" s="18">
        <v>0</v>
      </c>
      <c r="P13" s="20">
        <f t="shared" si="0"/>
        <v>78.75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84</v>
      </c>
      <c r="C14" s="16" t="s">
        <v>32</v>
      </c>
      <c r="D14" s="15">
        <v>2005</v>
      </c>
      <c r="E14" s="15">
        <v>26</v>
      </c>
      <c r="F14" s="17">
        <v>9</v>
      </c>
      <c r="G14" s="18">
        <v>0</v>
      </c>
      <c r="H14" s="18">
        <v>0</v>
      </c>
      <c r="I14" s="18">
        <v>65</v>
      </c>
      <c r="J14" s="18"/>
      <c r="K14" s="18"/>
      <c r="L14" s="18"/>
      <c r="M14" s="18">
        <v>0</v>
      </c>
      <c r="N14" s="18">
        <v>0</v>
      </c>
      <c r="O14" s="18">
        <v>0</v>
      </c>
      <c r="P14" s="20">
        <f t="shared" si="0"/>
        <v>74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85</v>
      </c>
      <c r="C15" s="16" t="s">
        <v>32</v>
      </c>
      <c r="D15" s="15">
        <v>2006</v>
      </c>
      <c r="E15" s="15"/>
      <c r="F15" s="17"/>
      <c r="G15" s="18">
        <v>0</v>
      </c>
      <c r="H15" s="18">
        <v>0</v>
      </c>
      <c r="I15" s="18"/>
      <c r="J15" s="18"/>
      <c r="K15" s="18">
        <v>21.488</v>
      </c>
      <c r="L15" s="18">
        <v>41.25</v>
      </c>
      <c r="M15" s="18">
        <v>0</v>
      </c>
      <c r="N15" s="18">
        <v>0</v>
      </c>
      <c r="O15" s="18">
        <v>0</v>
      </c>
      <c r="P15" s="20">
        <f t="shared" si="0"/>
        <v>62.738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86</v>
      </c>
      <c r="C16" s="16" t="s">
        <v>32</v>
      </c>
      <c r="D16" s="15">
        <v>2006</v>
      </c>
      <c r="E16" s="2"/>
      <c r="F16" s="17"/>
      <c r="G16" s="18">
        <v>0</v>
      </c>
      <c r="H16" s="18">
        <v>0</v>
      </c>
      <c r="I16" s="18">
        <v>37.6</v>
      </c>
      <c r="J16" s="18"/>
      <c r="K16" s="18">
        <v>12.64</v>
      </c>
      <c r="L16" s="18"/>
      <c r="M16" s="18">
        <v>0</v>
      </c>
      <c r="N16" s="18">
        <v>0</v>
      </c>
      <c r="O16" s="18">
        <v>0</v>
      </c>
      <c r="P16" s="20">
        <f t="shared" si="0"/>
        <v>50.24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87</v>
      </c>
      <c r="C17" s="16" t="s">
        <v>32</v>
      </c>
      <c r="D17" s="15">
        <v>2006</v>
      </c>
      <c r="E17" s="15"/>
      <c r="F17" s="17"/>
      <c r="G17" s="18">
        <v>0</v>
      </c>
      <c r="H17" s="18">
        <v>0</v>
      </c>
      <c r="I17" s="18"/>
      <c r="J17" s="18"/>
      <c r="K17" s="18">
        <v>16.432</v>
      </c>
      <c r="L17" s="18">
        <v>25.5</v>
      </c>
      <c r="M17" s="18">
        <v>0</v>
      </c>
      <c r="N17" s="18">
        <v>0</v>
      </c>
      <c r="O17" s="18">
        <v>0</v>
      </c>
      <c r="P17" s="20">
        <f t="shared" si="0"/>
        <v>41.932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88</v>
      </c>
      <c r="C18" s="16" t="s">
        <v>32</v>
      </c>
      <c r="D18" s="15">
        <v>2005</v>
      </c>
      <c r="E18" s="15">
        <v>32</v>
      </c>
      <c r="F18" s="17">
        <v>4.25</v>
      </c>
      <c r="G18" s="18">
        <v>0</v>
      </c>
      <c r="H18" s="18">
        <v>0</v>
      </c>
      <c r="I18" s="18">
        <v>35.5</v>
      </c>
      <c r="J18" s="18"/>
      <c r="K18" s="18"/>
      <c r="L18" s="18"/>
      <c r="M18" s="18">
        <v>0</v>
      </c>
      <c r="N18" s="18">
        <v>0</v>
      </c>
      <c r="O18" s="18">
        <v>0</v>
      </c>
      <c r="P18" s="20">
        <f t="shared" si="0"/>
        <v>39.75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89</v>
      </c>
      <c r="C19" s="16" t="s">
        <v>37</v>
      </c>
      <c r="D19" s="15">
        <v>2005</v>
      </c>
      <c r="E19" s="15"/>
      <c r="F19" s="17"/>
      <c r="G19" s="18">
        <v>0</v>
      </c>
      <c r="H19" s="18">
        <v>0</v>
      </c>
      <c r="I19" s="18"/>
      <c r="J19" s="18"/>
      <c r="K19" s="18">
        <v>9</v>
      </c>
      <c r="L19" s="18">
        <v>27.75</v>
      </c>
      <c r="M19" s="18">
        <v>0</v>
      </c>
      <c r="N19" s="18">
        <v>0</v>
      </c>
      <c r="O19" s="18">
        <v>0</v>
      </c>
      <c r="P19" s="20">
        <f t="shared" si="0"/>
        <v>36.75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15">
        <v>14</v>
      </c>
      <c r="B20" s="16" t="s">
        <v>90</v>
      </c>
      <c r="C20" s="16" t="s">
        <v>32</v>
      </c>
      <c r="D20" s="15">
        <v>2005</v>
      </c>
      <c r="E20" s="15"/>
      <c r="F20" s="17"/>
      <c r="G20" s="18">
        <v>0</v>
      </c>
      <c r="H20" s="18">
        <v>0</v>
      </c>
      <c r="I20" s="18"/>
      <c r="J20" s="18"/>
      <c r="K20" s="18">
        <v>14</v>
      </c>
      <c r="L20" s="18">
        <v>19.5</v>
      </c>
      <c r="M20" s="18">
        <v>0</v>
      </c>
      <c r="N20" s="18">
        <v>0</v>
      </c>
      <c r="O20" s="18">
        <v>0</v>
      </c>
      <c r="P20" s="20">
        <f t="shared" si="0"/>
        <v>33.5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5">
        <v>15</v>
      </c>
      <c r="B21" s="16" t="s">
        <v>91</v>
      </c>
      <c r="C21" s="16" t="s">
        <v>32</v>
      </c>
      <c r="D21" s="15">
        <v>2006</v>
      </c>
      <c r="E21" s="15"/>
      <c r="F21" s="17"/>
      <c r="G21" s="18"/>
      <c r="H21" s="18"/>
      <c r="I21" s="18"/>
      <c r="J21" s="18"/>
      <c r="K21" s="18"/>
      <c r="L21" s="18">
        <v>30</v>
      </c>
      <c r="M21" s="18">
        <v>0</v>
      </c>
      <c r="N21" s="18">
        <v>0</v>
      </c>
      <c r="O21" s="18">
        <v>0</v>
      </c>
      <c r="P21" s="20">
        <f t="shared" si="0"/>
        <v>30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5">
        <v>16</v>
      </c>
      <c r="B22" s="16" t="s">
        <v>92</v>
      </c>
      <c r="C22" s="16" t="s">
        <v>93</v>
      </c>
      <c r="D22" s="15">
        <v>2006</v>
      </c>
      <c r="E22" s="15"/>
      <c r="F22" s="17"/>
      <c r="G22" s="18"/>
      <c r="H22" s="18"/>
      <c r="I22" s="18"/>
      <c r="J22" s="18"/>
      <c r="K22" s="18"/>
      <c r="L22" s="18">
        <v>23.25</v>
      </c>
      <c r="M22" s="18">
        <v>0</v>
      </c>
      <c r="N22" s="18">
        <v>0</v>
      </c>
      <c r="O22" s="18">
        <v>0</v>
      </c>
      <c r="P22" s="20">
        <f t="shared" si="0"/>
        <v>23.25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5">
        <v>17</v>
      </c>
      <c r="B23" s="16" t="s">
        <v>94</v>
      </c>
      <c r="C23" s="16" t="s">
        <v>32</v>
      </c>
      <c r="D23" s="15">
        <v>2006</v>
      </c>
      <c r="E23" s="15"/>
      <c r="F23" s="17"/>
      <c r="G23" s="18"/>
      <c r="H23" s="18"/>
      <c r="I23" s="18"/>
      <c r="J23" s="18"/>
      <c r="K23" s="18"/>
      <c r="L23" s="18">
        <v>21</v>
      </c>
      <c r="M23" s="18">
        <v>0</v>
      </c>
      <c r="N23" s="18">
        <v>0</v>
      </c>
      <c r="O23" s="18">
        <v>0</v>
      </c>
      <c r="P23" s="20">
        <f t="shared" si="0"/>
        <v>21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5">
        <v>18</v>
      </c>
      <c r="B24" s="16" t="s">
        <v>95</v>
      </c>
      <c r="C24" s="16" t="s">
        <v>96</v>
      </c>
      <c r="D24" s="15">
        <v>2006</v>
      </c>
      <c r="E24" s="15"/>
      <c r="F24" s="17"/>
      <c r="G24" s="18"/>
      <c r="H24" s="18"/>
      <c r="I24" s="18">
        <v>20.8</v>
      </c>
      <c r="J24" s="18"/>
      <c r="K24" s="18"/>
      <c r="L24" s="18"/>
      <c r="M24" s="18">
        <v>0</v>
      </c>
      <c r="N24" s="18">
        <v>0</v>
      </c>
      <c r="O24" s="18">
        <v>0</v>
      </c>
      <c r="P24" s="20">
        <f t="shared" si="0"/>
        <v>20.8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5">
        <v>19</v>
      </c>
      <c r="B25" s="16" t="s">
        <v>97</v>
      </c>
      <c r="C25" s="16" t="s">
        <v>34</v>
      </c>
      <c r="D25" s="15">
        <v>2005</v>
      </c>
      <c r="E25" s="15"/>
      <c r="F25" s="17"/>
      <c r="G25" s="18"/>
      <c r="H25" s="18"/>
      <c r="I25" s="18"/>
      <c r="J25" s="18"/>
      <c r="K25" s="18">
        <v>20</v>
      </c>
      <c r="L25" s="18"/>
      <c r="M25" s="18">
        <v>0</v>
      </c>
      <c r="N25" s="18">
        <v>0</v>
      </c>
      <c r="O25" s="18">
        <v>0</v>
      </c>
      <c r="P25" s="20">
        <f t="shared" si="0"/>
        <v>20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5">
        <v>20</v>
      </c>
      <c r="B26" s="16" t="s">
        <v>98</v>
      </c>
      <c r="C26" s="16" t="s">
        <v>99</v>
      </c>
      <c r="D26" s="15">
        <v>2005</v>
      </c>
      <c r="E26" s="15"/>
      <c r="F26" s="17"/>
      <c r="G26" s="18"/>
      <c r="H26" s="18"/>
      <c r="I26" s="18"/>
      <c r="J26" s="18"/>
      <c r="K26" s="18"/>
      <c r="L26" s="18">
        <v>18</v>
      </c>
      <c r="M26" s="18">
        <v>0</v>
      </c>
      <c r="N26" s="18">
        <v>0</v>
      </c>
      <c r="O26" s="18">
        <v>0</v>
      </c>
      <c r="P26" s="20">
        <f t="shared" si="0"/>
        <v>18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5">
        <v>21</v>
      </c>
      <c r="B27" s="16" t="s">
        <v>100</v>
      </c>
      <c r="C27" s="16" t="s">
        <v>34</v>
      </c>
      <c r="D27" s="15">
        <v>2006</v>
      </c>
      <c r="E27" s="15"/>
      <c r="F27" s="17"/>
      <c r="G27" s="18">
        <v>0</v>
      </c>
      <c r="H27" s="18">
        <v>0</v>
      </c>
      <c r="I27" s="18"/>
      <c r="J27" s="18"/>
      <c r="K27" s="18">
        <v>17.696</v>
      </c>
      <c r="L27" s="18"/>
      <c r="M27" s="18">
        <v>0</v>
      </c>
      <c r="N27" s="18">
        <v>0</v>
      </c>
      <c r="O27" s="18">
        <v>0</v>
      </c>
      <c r="P27" s="20">
        <f t="shared" si="0"/>
        <v>17.696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22</v>
      </c>
      <c r="B28" s="16" t="s">
        <v>101</v>
      </c>
      <c r="C28" s="16" t="s">
        <v>34</v>
      </c>
      <c r="D28" s="15">
        <v>2005</v>
      </c>
      <c r="E28" s="15"/>
      <c r="F28" s="17"/>
      <c r="G28" s="18">
        <v>0</v>
      </c>
      <c r="H28" s="18">
        <v>0</v>
      </c>
      <c r="I28" s="18"/>
      <c r="J28" s="18"/>
      <c r="K28" s="18"/>
      <c r="L28" s="18">
        <v>15.75</v>
      </c>
      <c r="M28" s="18">
        <v>0</v>
      </c>
      <c r="N28" s="18">
        <v>0</v>
      </c>
      <c r="O28" s="18">
        <v>0</v>
      </c>
      <c r="P28" s="20">
        <f t="shared" si="0"/>
        <v>15.75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23</v>
      </c>
      <c r="B29" s="16" t="s">
        <v>102</v>
      </c>
      <c r="C29" s="16" t="s">
        <v>34</v>
      </c>
      <c r="D29" s="15">
        <v>2006</v>
      </c>
      <c r="E29" s="15"/>
      <c r="F29" s="17"/>
      <c r="G29" s="18">
        <v>0</v>
      </c>
      <c r="H29" s="18">
        <v>0</v>
      </c>
      <c r="I29" s="18"/>
      <c r="J29" s="18"/>
      <c r="K29" s="18"/>
      <c r="L29" s="18">
        <v>15.75</v>
      </c>
      <c r="M29" s="18">
        <v>0</v>
      </c>
      <c r="N29" s="18">
        <v>0</v>
      </c>
      <c r="O29" s="18">
        <v>0</v>
      </c>
      <c r="P29" s="20">
        <f t="shared" si="0"/>
        <v>15.75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24</v>
      </c>
      <c r="B30" s="16" t="s">
        <v>103</v>
      </c>
      <c r="C30" s="16" t="s">
        <v>104</v>
      </c>
      <c r="D30" s="15">
        <v>2005</v>
      </c>
      <c r="E30" s="15"/>
      <c r="F30" s="17"/>
      <c r="G30" s="18">
        <v>0</v>
      </c>
      <c r="H30" s="18">
        <v>0</v>
      </c>
      <c r="I30" s="18"/>
      <c r="J30" s="18"/>
      <c r="K30" s="18">
        <v>15.5</v>
      </c>
      <c r="L30" s="18"/>
      <c r="M30" s="18">
        <v>0</v>
      </c>
      <c r="N30" s="18">
        <v>0</v>
      </c>
      <c r="O30" s="18">
        <v>0</v>
      </c>
      <c r="P30" s="20">
        <f t="shared" si="0"/>
        <v>15.5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5">
        <v>25</v>
      </c>
      <c r="B31" s="16" t="s">
        <v>105</v>
      </c>
      <c r="C31" s="16" t="s">
        <v>106</v>
      </c>
      <c r="D31" s="15">
        <v>2006</v>
      </c>
      <c r="E31" s="15"/>
      <c r="F31" s="17"/>
      <c r="G31" s="18">
        <v>0</v>
      </c>
      <c r="H31" s="18">
        <v>0</v>
      </c>
      <c r="I31" s="18"/>
      <c r="J31" s="18"/>
      <c r="K31" s="18">
        <v>15.168000000000001</v>
      </c>
      <c r="L31" s="18"/>
      <c r="M31" s="18">
        <v>0</v>
      </c>
      <c r="N31" s="18">
        <v>0</v>
      </c>
      <c r="O31" s="18">
        <v>0</v>
      </c>
      <c r="P31" s="20">
        <f t="shared" si="0"/>
        <v>15.168000000000001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5">
        <v>26</v>
      </c>
      <c r="B32" s="16" t="s">
        <v>107</v>
      </c>
      <c r="C32" s="16" t="s">
        <v>108</v>
      </c>
      <c r="D32" s="15">
        <v>2005</v>
      </c>
      <c r="E32" s="15"/>
      <c r="F32" s="17"/>
      <c r="G32" s="18">
        <v>0</v>
      </c>
      <c r="H32" s="18">
        <v>0</v>
      </c>
      <c r="I32" s="18"/>
      <c r="J32" s="18"/>
      <c r="K32" s="18">
        <v>13</v>
      </c>
      <c r="L32" s="18"/>
      <c r="M32" s="18">
        <v>0</v>
      </c>
      <c r="N32" s="18">
        <v>0</v>
      </c>
      <c r="O32" s="18">
        <v>0</v>
      </c>
      <c r="P32" s="20">
        <f t="shared" si="0"/>
        <v>13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3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3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14" t="s">
        <v>25</v>
      </c>
      <c r="C35" s="2" t="s">
        <v>40</v>
      </c>
      <c r="D35" s="2"/>
      <c r="E35" s="2"/>
      <c r="F35" s="3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 t="s">
        <v>42</v>
      </c>
      <c r="D36" s="2"/>
      <c r="E36" s="2"/>
      <c r="F36" s="3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21.421875" style="0" customWidth="1"/>
    <col min="3" max="3" width="14.7109375" style="0" customWidth="1"/>
    <col min="4" max="4" width="9.00390625" style="0" customWidth="1"/>
    <col min="5" max="5" width="9.710937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customWidth="1"/>
    <col min="12" max="12" width="11.421875" style="0" customWidth="1"/>
    <col min="13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109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31" t="s">
        <v>9</v>
      </c>
      <c r="G5" s="11" t="s">
        <v>10</v>
      </c>
      <c r="H5" s="11" t="s">
        <v>11</v>
      </c>
      <c r="I5" s="12" t="s">
        <v>14</v>
      </c>
      <c r="J5" s="12" t="s">
        <v>15</v>
      </c>
      <c r="K5" s="12" t="s">
        <v>16</v>
      </c>
      <c r="L5" s="12" t="s">
        <v>74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2"/>
      <c r="G6" s="13" t="s">
        <v>23</v>
      </c>
      <c r="H6" s="14" t="s">
        <v>23</v>
      </c>
      <c r="I6" s="14" t="s">
        <v>25</v>
      </c>
      <c r="J6" s="14" t="s">
        <v>23</v>
      </c>
      <c r="K6" s="14" t="s">
        <v>110</v>
      </c>
      <c r="L6" s="14" t="s">
        <v>111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112</v>
      </c>
      <c r="C7" s="16" t="s">
        <v>32</v>
      </c>
      <c r="D7" s="15">
        <v>2006</v>
      </c>
      <c r="E7" s="15">
        <v>17</v>
      </c>
      <c r="F7" s="17">
        <v>23.68</v>
      </c>
      <c r="G7" s="18">
        <v>0</v>
      </c>
      <c r="H7" s="18">
        <v>0</v>
      </c>
      <c r="I7" s="18">
        <v>52</v>
      </c>
      <c r="J7" s="18">
        <v>0</v>
      </c>
      <c r="K7" s="18">
        <v>39.04</v>
      </c>
      <c r="L7" s="18">
        <v>46.75</v>
      </c>
      <c r="M7" s="18">
        <v>0</v>
      </c>
      <c r="N7" s="18">
        <v>0</v>
      </c>
      <c r="O7" s="18">
        <v>0</v>
      </c>
      <c r="P7" s="20">
        <f aca="true" t="shared" si="0" ref="P7:P35">F7+G7+H7+I7+J7+LARGE(K7:O7,1)+LARGE(K7:O7,2)</f>
        <v>161.47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113</v>
      </c>
      <c r="C8" s="16" t="s">
        <v>34</v>
      </c>
      <c r="D8" s="15">
        <v>2006</v>
      </c>
      <c r="E8" s="15"/>
      <c r="F8" s="17"/>
      <c r="G8" s="18"/>
      <c r="H8" s="18"/>
      <c r="I8" s="18">
        <v>34.4</v>
      </c>
      <c r="J8" s="18"/>
      <c r="K8" s="18">
        <v>22.936</v>
      </c>
      <c r="L8" s="18">
        <v>85</v>
      </c>
      <c r="M8" s="18">
        <v>0</v>
      </c>
      <c r="N8" s="18">
        <v>0</v>
      </c>
      <c r="O8" s="18">
        <v>0</v>
      </c>
      <c r="P8" s="20">
        <f t="shared" si="0"/>
        <v>142.336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114</v>
      </c>
      <c r="C9" s="16" t="s">
        <v>32</v>
      </c>
      <c r="D9" s="15">
        <v>2005</v>
      </c>
      <c r="E9" s="15">
        <v>11</v>
      </c>
      <c r="F9" s="17">
        <v>29.835</v>
      </c>
      <c r="G9" s="18">
        <v>0</v>
      </c>
      <c r="H9" s="18">
        <v>0</v>
      </c>
      <c r="I9" s="18">
        <v>47</v>
      </c>
      <c r="J9" s="18">
        <v>0</v>
      </c>
      <c r="K9" s="18"/>
      <c r="L9" s="18">
        <v>55.25</v>
      </c>
      <c r="M9" s="18">
        <v>0</v>
      </c>
      <c r="N9" s="18">
        <v>0</v>
      </c>
      <c r="O9" s="18">
        <v>0</v>
      </c>
      <c r="P9" s="20">
        <f t="shared" si="0"/>
        <v>132.085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115</v>
      </c>
      <c r="C10" s="16" t="s">
        <v>32</v>
      </c>
      <c r="D10" s="15">
        <v>2005</v>
      </c>
      <c r="E10" s="15">
        <v>46</v>
      </c>
      <c r="F10" s="17">
        <v>0.96</v>
      </c>
      <c r="G10" s="18">
        <v>0</v>
      </c>
      <c r="H10" s="18">
        <v>0</v>
      </c>
      <c r="I10" s="18">
        <v>43</v>
      </c>
      <c r="J10" s="18"/>
      <c r="K10" s="18">
        <v>37.699999999999996</v>
      </c>
      <c r="L10" s="18">
        <v>39.949999999999996</v>
      </c>
      <c r="M10" s="18">
        <v>0</v>
      </c>
      <c r="N10" s="18">
        <v>0</v>
      </c>
      <c r="O10" s="18">
        <v>0</v>
      </c>
      <c r="P10" s="20">
        <f t="shared" si="0"/>
        <v>121.60999999999999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116</v>
      </c>
      <c r="C11" s="16" t="s">
        <v>32</v>
      </c>
      <c r="D11" s="15">
        <v>2005</v>
      </c>
      <c r="E11" s="15">
        <v>3</v>
      </c>
      <c r="F11" s="17">
        <v>55.075</v>
      </c>
      <c r="G11" s="18">
        <v>0</v>
      </c>
      <c r="H11" s="18">
        <v>0</v>
      </c>
      <c r="I11" s="18">
        <v>37</v>
      </c>
      <c r="J11" s="18"/>
      <c r="K11" s="18"/>
      <c r="L11" s="18">
        <v>23.8</v>
      </c>
      <c r="M11" s="18">
        <v>0</v>
      </c>
      <c r="N11" s="18">
        <v>0</v>
      </c>
      <c r="O11" s="18">
        <v>0</v>
      </c>
      <c r="P11" s="20">
        <f t="shared" si="0"/>
        <v>115.875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117</v>
      </c>
      <c r="C12" s="16" t="s">
        <v>32</v>
      </c>
      <c r="D12" s="15">
        <v>2006</v>
      </c>
      <c r="E12" s="2"/>
      <c r="F12" s="17"/>
      <c r="G12" s="18">
        <v>0</v>
      </c>
      <c r="H12" s="18">
        <v>0</v>
      </c>
      <c r="I12" s="18">
        <v>6.4</v>
      </c>
      <c r="J12" s="18"/>
      <c r="K12" s="18">
        <v>31.72</v>
      </c>
      <c r="L12" s="18">
        <v>68</v>
      </c>
      <c r="M12" s="18">
        <v>0</v>
      </c>
      <c r="N12" s="18">
        <v>0</v>
      </c>
      <c r="O12" s="18">
        <v>0</v>
      </c>
      <c r="P12" s="20">
        <f t="shared" si="0"/>
        <v>106.12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118</v>
      </c>
      <c r="C13" s="16" t="s">
        <v>44</v>
      </c>
      <c r="D13" s="15">
        <v>2006</v>
      </c>
      <c r="E13" s="15">
        <v>29</v>
      </c>
      <c r="F13" s="17">
        <v>9.600000000000001</v>
      </c>
      <c r="G13" s="18">
        <v>0</v>
      </c>
      <c r="H13" s="18">
        <v>0</v>
      </c>
      <c r="I13" s="18">
        <v>40.800000000000004</v>
      </c>
      <c r="J13" s="18"/>
      <c r="K13" s="18">
        <v>9.76</v>
      </c>
      <c r="L13" s="18">
        <v>43.35</v>
      </c>
      <c r="M13" s="18">
        <v>0</v>
      </c>
      <c r="N13" s="18">
        <v>0</v>
      </c>
      <c r="O13" s="18">
        <v>0</v>
      </c>
      <c r="P13" s="20">
        <f t="shared" si="0"/>
        <v>103.51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119</v>
      </c>
      <c r="C14" s="16" t="s">
        <v>50</v>
      </c>
      <c r="D14" s="15">
        <v>2006</v>
      </c>
      <c r="E14" s="15">
        <v>36</v>
      </c>
      <c r="F14" s="17">
        <v>4.800000000000001</v>
      </c>
      <c r="G14" s="18"/>
      <c r="H14" s="18"/>
      <c r="I14" s="18">
        <v>64</v>
      </c>
      <c r="J14" s="18"/>
      <c r="K14" s="18">
        <v>16.592</v>
      </c>
      <c r="L14" s="18"/>
      <c r="M14" s="18">
        <v>0</v>
      </c>
      <c r="N14" s="18">
        <v>0</v>
      </c>
      <c r="O14" s="18">
        <v>0</v>
      </c>
      <c r="P14" s="20">
        <f t="shared" si="0"/>
        <v>85.392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120</v>
      </c>
      <c r="C15" s="16" t="s">
        <v>32</v>
      </c>
      <c r="D15" s="15">
        <v>2006</v>
      </c>
      <c r="E15" s="15"/>
      <c r="F15" s="17"/>
      <c r="G15" s="18"/>
      <c r="H15" s="18"/>
      <c r="I15" s="18">
        <v>15.200000000000001</v>
      </c>
      <c r="J15" s="18"/>
      <c r="K15" s="18">
        <v>20.984</v>
      </c>
      <c r="L15" s="18">
        <v>36.55</v>
      </c>
      <c r="M15" s="18">
        <v>0</v>
      </c>
      <c r="N15" s="18">
        <v>0</v>
      </c>
      <c r="O15" s="18">
        <v>0</v>
      </c>
      <c r="P15" s="20">
        <f t="shared" si="0"/>
        <v>72.73400000000001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121</v>
      </c>
      <c r="C16" s="16" t="s">
        <v>32</v>
      </c>
      <c r="D16" s="15">
        <v>2005</v>
      </c>
      <c r="E16" s="15">
        <v>20</v>
      </c>
      <c r="F16" s="17">
        <v>20</v>
      </c>
      <c r="G16" s="18"/>
      <c r="H16" s="18"/>
      <c r="I16" s="18">
        <v>51</v>
      </c>
      <c r="J16" s="18"/>
      <c r="K16" s="18"/>
      <c r="L16" s="18"/>
      <c r="M16" s="18">
        <v>0</v>
      </c>
      <c r="N16" s="18">
        <v>0</v>
      </c>
      <c r="O16" s="18">
        <v>0</v>
      </c>
      <c r="P16" s="20">
        <f t="shared" si="0"/>
        <v>71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122</v>
      </c>
      <c r="C17" s="16" t="s">
        <v>32</v>
      </c>
      <c r="D17" s="15">
        <v>2006</v>
      </c>
      <c r="E17" s="15"/>
      <c r="F17" s="17"/>
      <c r="G17" s="18"/>
      <c r="H17" s="18"/>
      <c r="I17" s="18"/>
      <c r="J17" s="18"/>
      <c r="K17" s="18">
        <v>24.888</v>
      </c>
      <c r="L17" s="18">
        <v>34</v>
      </c>
      <c r="M17" s="18">
        <v>0</v>
      </c>
      <c r="N17" s="18">
        <v>0</v>
      </c>
      <c r="O17" s="18">
        <v>0</v>
      </c>
      <c r="P17" s="20">
        <f t="shared" si="0"/>
        <v>58.888000000000005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123</v>
      </c>
      <c r="C18" s="16" t="s">
        <v>34</v>
      </c>
      <c r="D18" s="15">
        <v>2005</v>
      </c>
      <c r="E18" s="2"/>
      <c r="F18" s="17"/>
      <c r="G18" s="18"/>
      <c r="H18" s="18"/>
      <c r="I18" s="18"/>
      <c r="J18" s="18"/>
      <c r="K18" s="18">
        <v>29.58</v>
      </c>
      <c r="L18" s="18">
        <v>28.9</v>
      </c>
      <c r="M18" s="18">
        <v>0</v>
      </c>
      <c r="N18" s="18">
        <v>0</v>
      </c>
      <c r="O18" s="18">
        <v>0</v>
      </c>
      <c r="P18" s="20">
        <f t="shared" si="0"/>
        <v>58.48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124</v>
      </c>
      <c r="C19" s="16" t="s">
        <v>32</v>
      </c>
      <c r="D19" s="15">
        <v>2006</v>
      </c>
      <c r="E19" s="15"/>
      <c r="F19" s="17"/>
      <c r="G19" s="18"/>
      <c r="H19" s="18"/>
      <c r="I19" s="18">
        <v>37.6</v>
      </c>
      <c r="J19" s="18"/>
      <c r="K19" s="18">
        <v>13.664</v>
      </c>
      <c r="L19" s="18"/>
      <c r="M19" s="18">
        <v>0</v>
      </c>
      <c r="N19" s="18">
        <v>0</v>
      </c>
      <c r="O19" s="18">
        <v>0</v>
      </c>
      <c r="P19" s="20">
        <f t="shared" si="0"/>
        <v>51.264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125</v>
      </c>
      <c r="C20" s="16" t="s">
        <v>37</v>
      </c>
      <c r="D20" s="15">
        <v>2006</v>
      </c>
      <c r="E20" s="15"/>
      <c r="F20" s="17"/>
      <c r="G20" s="18"/>
      <c r="H20" s="18"/>
      <c r="I20" s="18"/>
      <c r="J20" s="18"/>
      <c r="K20" s="18">
        <v>26.84</v>
      </c>
      <c r="L20" s="18">
        <v>18.7</v>
      </c>
      <c r="M20" s="18">
        <v>0</v>
      </c>
      <c r="N20" s="18">
        <v>0</v>
      </c>
      <c r="O20" s="18">
        <v>0</v>
      </c>
      <c r="P20" s="20">
        <f t="shared" si="0"/>
        <v>45.54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126</v>
      </c>
      <c r="C21" s="16" t="s">
        <v>104</v>
      </c>
      <c r="D21" s="15">
        <v>2005</v>
      </c>
      <c r="E21" s="15"/>
      <c r="F21" s="17"/>
      <c r="G21" s="18"/>
      <c r="H21" s="18"/>
      <c r="I21" s="18"/>
      <c r="J21" s="18"/>
      <c r="K21" s="18">
        <v>27.259999999999998</v>
      </c>
      <c r="L21" s="18">
        <v>14.5</v>
      </c>
      <c r="M21" s="18">
        <v>0</v>
      </c>
      <c r="N21" s="18">
        <v>0</v>
      </c>
      <c r="O21" s="18">
        <v>0</v>
      </c>
      <c r="P21" s="20">
        <f t="shared" si="0"/>
        <v>41.76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127</v>
      </c>
      <c r="C22" s="16" t="s">
        <v>32</v>
      </c>
      <c r="D22" s="15">
        <v>2006</v>
      </c>
      <c r="E22" s="15"/>
      <c r="F22" s="17"/>
      <c r="G22" s="18"/>
      <c r="H22" s="18"/>
      <c r="I22" s="18">
        <v>20.8</v>
      </c>
      <c r="J22" s="18"/>
      <c r="K22" s="18">
        <v>19.52</v>
      </c>
      <c r="L22" s="18"/>
      <c r="M22" s="18">
        <v>0</v>
      </c>
      <c r="N22" s="18">
        <v>0</v>
      </c>
      <c r="O22" s="18">
        <v>0</v>
      </c>
      <c r="P22" s="20">
        <f t="shared" si="0"/>
        <v>40.32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128</v>
      </c>
      <c r="C23" s="16" t="s">
        <v>32</v>
      </c>
      <c r="D23" s="15">
        <v>2006</v>
      </c>
      <c r="E23" s="15"/>
      <c r="F23" s="17"/>
      <c r="G23" s="18"/>
      <c r="H23" s="18"/>
      <c r="I23" s="18">
        <v>17.6</v>
      </c>
      <c r="J23" s="18"/>
      <c r="K23" s="18"/>
      <c r="L23" s="18">
        <v>20.4</v>
      </c>
      <c r="M23" s="18">
        <v>0</v>
      </c>
      <c r="N23" s="18">
        <v>0</v>
      </c>
      <c r="O23" s="18">
        <v>0</v>
      </c>
      <c r="P23" s="20">
        <f t="shared" si="0"/>
        <v>38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129</v>
      </c>
      <c r="C24" s="16" t="s">
        <v>44</v>
      </c>
      <c r="D24" s="15">
        <v>2006</v>
      </c>
      <c r="E24" s="15"/>
      <c r="F24" s="17"/>
      <c r="G24" s="18"/>
      <c r="H24" s="18"/>
      <c r="I24" s="18"/>
      <c r="J24" s="18"/>
      <c r="K24" s="18"/>
      <c r="L24" s="18">
        <v>31.45</v>
      </c>
      <c r="M24" s="18">
        <v>0</v>
      </c>
      <c r="N24" s="18">
        <v>0</v>
      </c>
      <c r="O24" s="18">
        <v>0</v>
      </c>
      <c r="P24" s="20">
        <f t="shared" si="0"/>
        <v>31.45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130</v>
      </c>
      <c r="C25" s="16" t="s">
        <v>32</v>
      </c>
      <c r="D25" s="15">
        <v>2006</v>
      </c>
      <c r="E25" s="2"/>
      <c r="F25" s="17"/>
      <c r="G25" s="18">
        <v>0</v>
      </c>
      <c r="H25" s="18">
        <v>0</v>
      </c>
      <c r="I25" s="18"/>
      <c r="J25" s="18"/>
      <c r="K25" s="18"/>
      <c r="L25" s="18">
        <v>26.349999999999998</v>
      </c>
      <c r="M25" s="18">
        <v>0</v>
      </c>
      <c r="N25" s="18">
        <v>0</v>
      </c>
      <c r="O25" s="18">
        <v>0</v>
      </c>
      <c r="P25" s="20">
        <f t="shared" si="0"/>
        <v>26.349999999999998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131</v>
      </c>
      <c r="C26" s="16" t="s">
        <v>44</v>
      </c>
      <c r="D26" s="15">
        <v>2006</v>
      </c>
      <c r="E26" s="15"/>
      <c r="F26" s="17"/>
      <c r="G26" s="18">
        <v>0</v>
      </c>
      <c r="H26" s="18">
        <v>0</v>
      </c>
      <c r="I26" s="18"/>
      <c r="J26" s="18"/>
      <c r="K26" s="18"/>
      <c r="L26" s="18">
        <v>22.099999999999998</v>
      </c>
      <c r="M26" s="18">
        <v>0</v>
      </c>
      <c r="N26" s="18">
        <v>0</v>
      </c>
      <c r="O26" s="18">
        <v>0</v>
      </c>
      <c r="P26" s="20">
        <f t="shared" si="0"/>
        <v>22.099999999999998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21</v>
      </c>
      <c r="B27" s="16" t="s">
        <v>132</v>
      </c>
      <c r="C27" s="16" t="s">
        <v>133</v>
      </c>
      <c r="D27" s="15">
        <v>2005</v>
      </c>
      <c r="E27" s="15"/>
      <c r="F27" s="17"/>
      <c r="G27" s="18">
        <v>0</v>
      </c>
      <c r="H27" s="18">
        <v>0</v>
      </c>
      <c r="I27" s="18"/>
      <c r="J27" s="18"/>
      <c r="K27" s="18"/>
      <c r="L27" s="18">
        <v>17</v>
      </c>
      <c r="M27" s="18">
        <v>0</v>
      </c>
      <c r="N27" s="18">
        <v>0</v>
      </c>
      <c r="O27" s="18">
        <v>0</v>
      </c>
      <c r="P27" s="20">
        <f t="shared" si="0"/>
        <v>17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22</v>
      </c>
      <c r="B28" s="16" t="s">
        <v>134</v>
      </c>
      <c r="C28" s="16" t="s">
        <v>104</v>
      </c>
      <c r="D28" s="15">
        <v>2005</v>
      </c>
      <c r="E28" s="15"/>
      <c r="F28" s="17"/>
      <c r="G28" s="18">
        <v>0</v>
      </c>
      <c r="H28" s="18">
        <v>0</v>
      </c>
      <c r="I28" s="18"/>
      <c r="J28" s="18"/>
      <c r="K28" s="18"/>
      <c r="L28" s="18">
        <v>14.5</v>
      </c>
      <c r="M28" s="18">
        <v>0</v>
      </c>
      <c r="N28" s="18">
        <v>0</v>
      </c>
      <c r="O28" s="18">
        <v>0</v>
      </c>
      <c r="P28" s="20">
        <f t="shared" si="0"/>
        <v>14.5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23</v>
      </c>
      <c r="B29" s="16" t="s">
        <v>135</v>
      </c>
      <c r="C29" s="16" t="s">
        <v>34</v>
      </c>
      <c r="D29" s="15">
        <v>2006</v>
      </c>
      <c r="E29" s="15"/>
      <c r="F29" s="17"/>
      <c r="G29" s="18">
        <v>0</v>
      </c>
      <c r="H29" s="18">
        <v>0</v>
      </c>
      <c r="I29" s="18"/>
      <c r="J29" s="18"/>
      <c r="K29" s="18"/>
      <c r="L29" s="18">
        <v>11.9</v>
      </c>
      <c r="M29" s="18">
        <v>0</v>
      </c>
      <c r="N29" s="18">
        <v>0</v>
      </c>
      <c r="O29" s="18">
        <v>0</v>
      </c>
      <c r="P29" s="20">
        <f t="shared" si="0"/>
        <v>11.9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24</v>
      </c>
      <c r="B30" s="16" t="s">
        <v>136</v>
      </c>
      <c r="C30" s="16" t="s">
        <v>137</v>
      </c>
      <c r="D30" s="15">
        <v>2006</v>
      </c>
      <c r="E30" s="15"/>
      <c r="F30" s="17"/>
      <c r="G30" s="18">
        <v>0</v>
      </c>
      <c r="H30" s="18">
        <v>0</v>
      </c>
      <c r="I30" s="18"/>
      <c r="J30" s="18"/>
      <c r="K30" s="18"/>
      <c r="L30" s="18">
        <v>10.2</v>
      </c>
      <c r="M30" s="18">
        <v>0</v>
      </c>
      <c r="N30" s="18">
        <v>0</v>
      </c>
      <c r="O30" s="18">
        <v>0</v>
      </c>
      <c r="P30" s="20">
        <f t="shared" si="0"/>
        <v>10.2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5">
        <v>25</v>
      </c>
      <c r="B31" s="16" t="s">
        <v>138</v>
      </c>
      <c r="C31" s="16" t="s">
        <v>34</v>
      </c>
      <c r="D31" s="15">
        <v>2006</v>
      </c>
      <c r="E31" s="15"/>
      <c r="F31" s="17"/>
      <c r="G31" s="18">
        <v>0</v>
      </c>
      <c r="H31" s="18">
        <v>0</v>
      </c>
      <c r="I31" s="18"/>
      <c r="J31" s="18"/>
      <c r="K31" s="18"/>
      <c r="L31" s="18">
        <v>8.5</v>
      </c>
      <c r="M31" s="18">
        <v>0</v>
      </c>
      <c r="N31" s="18">
        <v>0</v>
      </c>
      <c r="O31" s="18">
        <v>0</v>
      </c>
      <c r="P31" s="20">
        <f t="shared" si="0"/>
        <v>8.5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5">
        <v>26</v>
      </c>
      <c r="B32" s="16" t="s">
        <v>139</v>
      </c>
      <c r="C32" s="16" t="s">
        <v>44</v>
      </c>
      <c r="D32" s="15">
        <v>2005</v>
      </c>
      <c r="E32" s="15"/>
      <c r="F32" s="17"/>
      <c r="G32" s="18">
        <v>0</v>
      </c>
      <c r="H32" s="18">
        <v>0</v>
      </c>
      <c r="I32" s="18"/>
      <c r="J32" s="18"/>
      <c r="K32" s="18"/>
      <c r="L32" s="18">
        <v>7.6499999999999995</v>
      </c>
      <c r="M32" s="18">
        <v>0</v>
      </c>
      <c r="N32" s="18">
        <v>0</v>
      </c>
      <c r="O32" s="18">
        <v>0</v>
      </c>
      <c r="P32" s="20">
        <f t="shared" si="0"/>
        <v>7.6499999999999995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5">
        <v>27</v>
      </c>
      <c r="B33" s="16" t="s">
        <v>140</v>
      </c>
      <c r="C33" s="16" t="s">
        <v>104</v>
      </c>
      <c r="D33" s="15">
        <v>2005</v>
      </c>
      <c r="E33" s="15"/>
      <c r="F33" s="17"/>
      <c r="G33" s="18">
        <v>0</v>
      </c>
      <c r="H33" s="18">
        <v>0</v>
      </c>
      <c r="I33" s="18"/>
      <c r="J33" s="18"/>
      <c r="K33" s="18"/>
      <c r="L33" s="18">
        <v>6.8</v>
      </c>
      <c r="M33" s="18">
        <v>0</v>
      </c>
      <c r="N33" s="18">
        <v>0</v>
      </c>
      <c r="O33" s="18">
        <v>0</v>
      </c>
      <c r="P33" s="20">
        <f t="shared" si="0"/>
        <v>6.8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5">
        <v>28</v>
      </c>
      <c r="B34" s="16" t="s">
        <v>141</v>
      </c>
      <c r="C34" s="16" t="s">
        <v>34</v>
      </c>
      <c r="D34" s="15">
        <v>2005</v>
      </c>
      <c r="E34" s="15"/>
      <c r="F34" s="17"/>
      <c r="G34" s="18">
        <v>0</v>
      </c>
      <c r="H34" s="18">
        <v>0</v>
      </c>
      <c r="I34" s="18"/>
      <c r="J34" s="18"/>
      <c r="K34" s="18"/>
      <c r="L34" s="18">
        <v>5.95</v>
      </c>
      <c r="M34" s="18">
        <v>0</v>
      </c>
      <c r="N34" s="18">
        <v>0</v>
      </c>
      <c r="O34" s="18">
        <v>0</v>
      </c>
      <c r="P34" s="20">
        <f t="shared" si="0"/>
        <v>5.95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5">
        <v>29</v>
      </c>
      <c r="B35" s="16" t="s">
        <v>142</v>
      </c>
      <c r="C35" s="16" t="s">
        <v>44</v>
      </c>
      <c r="D35" s="15">
        <v>2006</v>
      </c>
      <c r="E35" s="15"/>
      <c r="F35" s="17"/>
      <c r="G35" s="18">
        <v>0</v>
      </c>
      <c r="H35" s="18">
        <v>0</v>
      </c>
      <c r="I35" s="18"/>
      <c r="J35" s="18"/>
      <c r="K35" s="18"/>
      <c r="L35" s="18">
        <v>5.1</v>
      </c>
      <c r="M35" s="18">
        <v>0</v>
      </c>
      <c r="N35" s="18">
        <v>0</v>
      </c>
      <c r="O35" s="18">
        <v>0</v>
      </c>
      <c r="P35" s="20">
        <f t="shared" si="0"/>
        <v>5.1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3"/>
      <c r="B36" s="22"/>
      <c r="C36" s="22"/>
      <c r="D36" s="3"/>
      <c r="E36" s="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3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14" t="s">
        <v>25</v>
      </c>
      <c r="C38" s="2" t="s">
        <v>40</v>
      </c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 t="s">
        <v>42</v>
      </c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7.00390625" style="0" customWidth="1"/>
    <col min="3" max="3" width="14.7109375" style="0" customWidth="1"/>
    <col min="4" max="4" width="9.00390625" style="0" customWidth="1"/>
    <col min="5" max="5" width="10.5742187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customWidth="1"/>
    <col min="12" max="12" width="11.421875" style="0" customWidth="1"/>
    <col min="13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143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14</v>
      </c>
      <c r="J5" s="12" t="s">
        <v>15</v>
      </c>
      <c r="K5" s="12" t="s">
        <v>16</v>
      </c>
      <c r="L5" s="12" t="s">
        <v>74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24</v>
      </c>
      <c r="J6" s="14" t="s">
        <v>23</v>
      </c>
      <c r="K6" s="14" t="s">
        <v>144</v>
      </c>
      <c r="L6" s="14" t="s">
        <v>145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146</v>
      </c>
      <c r="C7" s="16" t="s">
        <v>147</v>
      </c>
      <c r="D7" s="15">
        <v>2007</v>
      </c>
      <c r="E7" s="26">
        <v>4</v>
      </c>
      <c r="F7" s="17">
        <v>58.54</v>
      </c>
      <c r="G7" s="18">
        <v>0</v>
      </c>
      <c r="H7" s="18">
        <v>0</v>
      </c>
      <c r="I7" s="18">
        <v>100</v>
      </c>
      <c r="J7" s="18">
        <v>0</v>
      </c>
      <c r="K7" s="18">
        <v>43.45</v>
      </c>
      <c r="L7" s="18">
        <v>61.099999999999994</v>
      </c>
      <c r="M7" s="18">
        <v>0</v>
      </c>
      <c r="N7" s="18">
        <v>0</v>
      </c>
      <c r="O7" s="18">
        <v>0</v>
      </c>
      <c r="P7" s="20">
        <f aca="true" t="shared" si="0" ref="P7:P42">F7+G7+H7+I7+J7+LARGE(K7:O7,1)+LARGE(K7:O7,2)</f>
        <v>263.09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148</v>
      </c>
      <c r="C8" s="16" t="s">
        <v>37</v>
      </c>
      <c r="D8" s="15">
        <v>2007</v>
      </c>
      <c r="E8" s="2"/>
      <c r="F8" s="17"/>
      <c r="G8" s="18">
        <v>0</v>
      </c>
      <c r="H8" s="18">
        <v>0</v>
      </c>
      <c r="I8" s="18">
        <v>43</v>
      </c>
      <c r="J8" s="18">
        <v>0</v>
      </c>
      <c r="K8" s="18">
        <v>79</v>
      </c>
      <c r="L8" s="18">
        <v>94</v>
      </c>
      <c r="M8" s="18">
        <v>0</v>
      </c>
      <c r="N8" s="18">
        <v>0</v>
      </c>
      <c r="O8" s="18">
        <v>0</v>
      </c>
      <c r="P8" s="20">
        <f t="shared" si="0"/>
        <v>216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149</v>
      </c>
      <c r="C9" s="16" t="s">
        <v>32</v>
      </c>
      <c r="D9" s="15">
        <v>2008</v>
      </c>
      <c r="E9" s="26">
        <v>6</v>
      </c>
      <c r="F9" s="17">
        <v>45.22</v>
      </c>
      <c r="G9" s="18">
        <v>0</v>
      </c>
      <c r="H9" s="18">
        <v>0</v>
      </c>
      <c r="I9" s="18">
        <v>55</v>
      </c>
      <c r="J9" s="18"/>
      <c r="K9" s="18">
        <v>63.2</v>
      </c>
      <c r="L9" s="18">
        <v>47.94</v>
      </c>
      <c r="M9" s="18">
        <v>0</v>
      </c>
      <c r="N9" s="18">
        <v>0</v>
      </c>
      <c r="O9" s="18">
        <v>0</v>
      </c>
      <c r="P9" s="20">
        <f t="shared" si="0"/>
        <v>211.36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150</v>
      </c>
      <c r="C10" s="16" t="s">
        <v>44</v>
      </c>
      <c r="D10" s="15">
        <v>2008</v>
      </c>
      <c r="E10" s="26">
        <v>7</v>
      </c>
      <c r="F10" s="17">
        <v>21.56</v>
      </c>
      <c r="G10" s="18">
        <v>0</v>
      </c>
      <c r="H10" s="18">
        <v>0</v>
      </c>
      <c r="I10" s="18">
        <v>65</v>
      </c>
      <c r="J10" s="18"/>
      <c r="K10" s="18">
        <v>40.29</v>
      </c>
      <c r="L10" s="18">
        <v>75.19999999999999</v>
      </c>
      <c r="M10" s="18">
        <v>0</v>
      </c>
      <c r="N10" s="18">
        <v>0</v>
      </c>
      <c r="O10" s="18">
        <v>0</v>
      </c>
      <c r="P10" s="20">
        <f t="shared" si="0"/>
        <v>202.04999999999998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151</v>
      </c>
      <c r="C11" s="16" t="s">
        <v>106</v>
      </c>
      <c r="D11" s="15">
        <v>2008</v>
      </c>
      <c r="E11" s="26"/>
      <c r="F11" s="17"/>
      <c r="G11" s="18"/>
      <c r="H11" s="18"/>
      <c r="I11" s="18">
        <v>34</v>
      </c>
      <c r="J11" s="18"/>
      <c r="K11" s="18">
        <v>24.490000000000002</v>
      </c>
      <c r="L11" s="18">
        <v>51.699999999999996</v>
      </c>
      <c r="M11" s="18">
        <v>0</v>
      </c>
      <c r="N11" s="18">
        <v>0</v>
      </c>
      <c r="O11" s="18">
        <v>0</v>
      </c>
      <c r="P11" s="20">
        <f t="shared" si="0"/>
        <v>110.19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152</v>
      </c>
      <c r="C12" s="16" t="s">
        <v>32</v>
      </c>
      <c r="D12" s="15">
        <v>2008</v>
      </c>
      <c r="E12" s="26"/>
      <c r="F12" s="17"/>
      <c r="G12" s="18"/>
      <c r="H12" s="18"/>
      <c r="I12" s="18">
        <v>40</v>
      </c>
      <c r="J12" s="18"/>
      <c r="K12" s="18">
        <v>31.6</v>
      </c>
      <c r="L12" s="18">
        <v>34.78</v>
      </c>
      <c r="M12" s="18">
        <v>0</v>
      </c>
      <c r="N12" s="18">
        <v>0</v>
      </c>
      <c r="O12" s="18">
        <v>0</v>
      </c>
      <c r="P12" s="20">
        <f t="shared" si="0"/>
        <v>106.38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153</v>
      </c>
      <c r="C13" s="16" t="s">
        <v>37</v>
      </c>
      <c r="D13" s="15">
        <v>2009</v>
      </c>
      <c r="E13" s="26"/>
      <c r="F13" s="17"/>
      <c r="G13" s="18"/>
      <c r="H13" s="18"/>
      <c r="I13" s="18">
        <v>31</v>
      </c>
      <c r="J13" s="18"/>
      <c r="K13" s="18">
        <v>29.23</v>
      </c>
      <c r="L13" s="18">
        <v>37.599999999999994</v>
      </c>
      <c r="M13" s="18">
        <v>0</v>
      </c>
      <c r="N13" s="18">
        <v>0</v>
      </c>
      <c r="O13" s="18">
        <v>0</v>
      </c>
      <c r="P13" s="20">
        <f t="shared" si="0"/>
        <v>97.83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154</v>
      </c>
      <c r="C14" s="16" t="s">
        <v>32</v>
      </c>
      <c r="D14" s="15">
        <v>2008</v>
      </c>
      <c r="E14" s="26"/>
      <c r="F14" s="17"/>
      <c r="G14" s="18"/>
      <c r="H14" s="18"/>
      <c r="I14" s="18">
        <v>23</v>
      </c>
      <c r="J14" s="18"/>
      <c r="K14" s="18">
        <v>17.380000000000003</v>
      </c>
      <c r="L14" s="18">
        <v>44.18</v>
      </c>
      <c r="M14" s="18">
        <v>0</v>
      </c>
      <c r="N14" s="18">
        <v>0</v>
      </c>
      <c r="O14" s="18">
        <v>0</v>
      </c>
      <c r="P14" s="20">
        <f t="shared" si="0"/>
        <v>84.56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155</v>
      </c>
      <c r="C15" s="16" t="s">
        <v>50</v>
      </c>
      <c r="D15" s="15">
        <v>2008</v>
      </c>
      <c r="E15" s="26"/>
      <c r="F15" s="17"/>
      <c r="G15" s="18"/>
      <c r="H15" s="18"/>
      <c r="I15" s="18">
        <v>37</v>
      </c>
      <c r="J15" s="18"/>
      <c r="K15" s="18">
        <v>37.13</v>
      </c>
      <c r="L15" s="18"/>
      <c r="M15" s="18">
        <v>0</v>
      </c>
      <c r="N15" s="18">
        <v>0</v>
      </c>
      <c r="O15" s="18">
        <v>0</v>
      </c>
      <c r="P15" s="20">
        <f t="shared" si="0"/>
        <v>74.13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156</v>
      </c>
      <c r="C16" s="16" t="s">
        <v>37</v>
      </c>
      <c r="D16" s="15">
        <v>2009</v>
      </c>
      <c r="E16" s="26"/>
      <c r="F16" s="17"/>
      <c r="G16" s="18"/>
      <c r="H16" s="18"/>
      <c r="I16" s="18"/>
      <c r="J16" s="18"/>
      <c r="K16" s="18">
        <v>33.97</v>
      </c>
      <c r="L16" s="18">
        <v>29.139999999999997</v>
      </c>
      <c r="M16" s="18">
        <v>0</v>
      </c>
      <c r="N16" s="18">
        <v>0</v>
      </c>
      <c r="O16" s="18">
        <v>0</v>
      </c>
      <c r="P16" s="20">
        <f t="shared" si="0"/>
        <v>63.11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157</v>
      </c>
      <c r="C17" s="16" t="s">
        <v>32</v>
      </c>
      <c r="D17" s="15">
        <v>2007</v>
      </c>
      <c r="E17" s="26"/>
      <c r="F17" s="17"/>
      <c r="G17" s="18"/>
      <c r="H17" s="18"/>
      <c r="I17" s="18">
        <v>51</v>
      </c>
      <c r="J17" s="18"/>
      <c r="K17" s="18"/>
      <c r="L17" s="18"/>
      <c r="M17" s="18">
        <v>0</v>
      </c>
      <c r="N17" s="18">
        <v>0</v>
      </c>
      <c r="O17" s="18">
        <v>0</v>
      </c>
      <c r="P17" s="20">
        <f t="shared" si="0"/>
        <v>51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158</v>
      </c>
      <c r="C18" s="16" t="s">
        <v>32</v>
      </c>
      <c r="D18" s="15">
        <v>2008</v>
      </c>
      <c r="E18" s="26"/>
      <c r="F18" s="17"/>
      <c r="G18" s="18"/>
      <c r="H18" s="18"/>
      <c r="I18" s="18">
        <v>23</v>
      </c>
      <c r="J18" s="18"/>
      <c r="K18" s="18">
        <v>11.06</v>
      </c>
      <c r="L18" s="18">
        <v>16.919999999999998</v>
      </c>
      <c r="M18" s="18">
        <v>0</v>
      </c>
      <c r="N18" s="18">
        <v>0</v>
      </c>
      <c r="O18" s="18">
        <v>0</v>
      </c>
      <c r="P18" s="20">
        <f t="shared" si="0"/>
        <v>50.980000000000004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159</v>
      </c>
      <c r="C19" s="16" t="s">
        <v>160</v>
      </c>
      <c r="D19" s="15">
        <v>2008</v>
      </c>
      <c r="E19" s="26"/>
      <c r="F19" s="17"/>
      <c r="G19" s="18"/>
      <c r="H19" s="18"/>
      <c r="I19" s="18"/>
      <c r="J19" s="18"/>
      <c r="K19" s="18">
        <v>14.22</v>
      </c>
      <c r="L19" s="18">
        <v>31.959999999999997</v>
      </c>
      <c r="M19" s="18">
        <v>0</v>
      </c>
      <c r="N19" s="18">
        <v>0</v>
      </c>
      <c r="O19" s="18">
        <v>0</v>
      </c>
      <c r="P19" s="20">
        <f t="shared" si="0"/>
        <v>46.18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161</v>
      </c>
      <c r="C20" s="16" t="s">
        <v>50</v>
      </c>
      <c r="D20" s="15">
        <v>2010</v>
      </c>
      <c r="E20" s="26"/>
      <c r="F20" s="17"/>
      <c r="G20" s="18"/>
      <c r="H20" s="18"/>
      <c r="I20" s="18"/>
      <c r="J20" s="18"/>
      <c r="K20" s="18"/>
      <c r="L20" s="18">
        <v>40.419999999999995</v>
      </c>
      <c r="M20" s="18">
        <v>0</v>
      </c>
      <c r="N20" s="18">
        <v>0</v>
      </c>
      <c r="O20" s="18">
        <v>0</v>
      </c>
      <c r="P20" s="20">
        <f t="shared" si="0"/>
        <v>40.419999999999995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162</v>
      </c>
      <c r="C21" s="16" t="s">
        <v>44</v>
      </c>
      <c r="D21" s="15">
        <v>2009</v>
      </c>
      <c r="E21" s="26"/>
      <c r="F21" s="17"/>
      <c r="G21" s="18"/>
      <c r="H21" s="18"/>
      <c r="I21" s="18">
        <v>16</v>
      </c>
      <c r="J21" s="18"/>
      <c r="K21" s="18"/>
      <c r="L21" s="18">
        <v>15.04</v>
      </c>
      <c r="M21" s="18">
        <v>0</v>
      </c>
      <c r="N21" s="18">
        <v>0</v>
      </c>
      <c r="O21" s="18">
        <v>0</v>
      </c>
      <c r="P21" s="20">
        <f t="shared" si="0"/>
        <v>31.04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163</v>
      </c>
      <c r="C22" s="16" t="s">
        <v>164</v>
      </c>
      <c r="D22" s="15">
        <v>2007</v>
      </c>
      <c r="E22" s="26"/>
      <c r="F22" s="17"/>
      <c r="G22" s="18"/>
      <c r="H22" s="18"/>
      <c r="I22" s="18">
        <v>28</v>
      </c>
      <c r="J22" s="18"/>
      <c r="K22" s="18"/>
      <c r="L22" s="18"/>
      <c r="M22" s="18">
        <v>0</v>
      </c>
      <c r="N22" s="18">
        <v>0</v>
      </c>
      <c r="O22" s="18">
        <v>0</v>
      </c>
      <c r="P22" s="20">
        <f t="shared" si="0"/>
        <v>28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165</v>
      </c>
      <c r="C23" s="16" t="s">
        <v>34</v>
      </c>
      <c r="D23" s="15">
        <v>2008</v>
      </c>
      <c r="E23" s="26"/>
      <c r="F23" s="17"/>
      <c r="G23" s="18"/>
      <c r="H23" s="18"/>
      <c r="I23" s="18">
        <v>14</v>
      </c>
      <c r="J23" s="18"/>
      <c r="K23" s="18">
        <v>12.64</v>
      </c>
      <c r="L23" s="18"/>
      <c r="M23" s="18">
        <v>0</v>
      </c>
      <c r="N23" s="18">
        <v>0</v>
      </c>
      <c r="O23" s="18">
        <v>0</v>
      </c>
      <c r="P23" s="20">
        <f t="shared" si="0"/>
        <v>26.64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166</v>
      </c>
      <c r="C24" s="16" t="s">
        <v>32</v>
      </c>
      <c r="D24" s="15">
        <v>2007</v>
      </c>
      <c r="E24" s="26"/>
      <c r="F24" s="17"/>
      <c r="G24" s="18"/>
      <c r="H24" s="18"/>
      <c r="I24" s="18">
        <v>20</v>
      </c>
      <c r="J24" s="18"/>
      <c r="K24" s="18"/>
      <c r="L24" s="18">
        <v>6.58</v>
      </c>
      <c r="M24" s="18">
        <v>0</v>
      </c>
      <c r="N24" s="18">
        <v>0</v>
      </c>
      <c r="O24" s="18">
        <v>0</v>
      </c>
      <c r="P24" s="20">
        <f t="shared" si="0"/>
        <v>26.58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167</v>
      </c>
      <c r="C25" s="16" t="s">
        <v>44</v>
      </c>
      <c r="D25" s="15">
        <v>2010</v>
      </c>
      <c r="E25" s="26"/>
      <c r="F25" s="17"/>
      <c r="G25" s="18"/>
      <c r="H25" s="18"/>
      <c r="I25" s="18"/>
      <c r="J25" s="18"/>
      <c r="K25" s="18"/>
      <c r="L25" s="18">
        <v>26.32</v>
      </c>
      <c r="M25" s="18">
        <v>0</v>
      </c>
      <c r="N25" s="18">
        <v>0</v>
      </c>
      <c r="O25" s="18">
        <v>0</v>
      </c>
      <c r="P25" s="20">
        <f t="shared" si="0"/>
        <v>26.32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168</v>
      </c>
      <c r="C26" s="16" t="s">
        <v>44</v>
      </c>
      <c r="D26" s="15">
        <v>2009</v>
      </c>
      <c r="E26" s="26"/>
      <c r="F26" s="17"/>
      <c r="G26" s="18"/>
      <c r="H26" s="18"/>
      <c r="I26" s="18"/>
      <c r="J26" s="18"/>
      <c r="K26" s="18"/>
      <c r="L26" s="18">
        <v>24.439999999999998</v>
      </c>
      <c r="M26" s="18">
        <v>0</v>
      </c>
      <c r="N26" s="18">
        <v>0</v>
      </c>
      <c r="O26" s="18">
        <v>0</v>
      </c>
      <c r="P26" s="20">
        <f t="shared" si="0"/>
        <v>24.439999999999998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5</v>
      </c>
      <c r="B27" s="16" t="s">
        <v>169</v>
      </c>
      <c r="C27" s="16" t="s">
        <v>106</v>
      </c>
      <c r="D27" s="15">
        <v>2008</v>
      </c>
      <c r="E27" s="26"/>
      <c r="F27" s="17"/>
      <c r="G27" s="18">
        <v>0</v>
      </c>
      <c r="H27" s="18">
        <v>0</v>
      </c>
      <c r="I27" s="18"/>
      <c r="J27" s="18"/>
      <c r="K27" s="18"/>
      <c r="L27" s="18">
        <v>22.56</v>
      </c>
      <c r="M27" s="18">
        <v>0</v>
      </c>
      <c r="N27" s="18">
        <v>0</v>
      </c>
      <c r="O27" s="18">
        <v>0</v>
      </c>
      <c r="P27" s="20">
        <f t="shared" si="0"/>
        <v>22.56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6</v>
      </c>
      <c r="B28" s="16" t="s">
        <v>170</v>
      </c>
      <c r="C28" s="16" t="s">
        <v>32</v>
      </c>
      <c r="D28" s="15">
        <v>2009</v>
      </c>
      <c r="E28" s="26"/>
      <c r="F28" s="17"/>
      <c r="G28" s="18">
        <v>0</v>
      </c>
      <c r="H28" s="18">
        <v>0</v>
      </c>
      <c r="I28" s="18"/>
      <c r="J28" s="18"/>
      <c r="K28" s="18"/>
      <c r="L28" s="18">
        <v>20.68</v>
      </c>
      <c r="M28" s="18">
        <v>0</v>
      </c>
      <c r="N28" s="18">
        <v>0</v>
      </c>
      <c r="O28" s="18">
        <v>0</v>
      </c>
      <c r="P28" s="20">
        <f t="shared" si="0"/>
        <v>20.68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7</v>
      </c>
      <c r="B29" s="16" t="s">
        <v>171</v>
      </c>
      <c r="C29" s="16" t="s">
        <v>32</v>
      </c>
      <c r="D29" s="15">
        <v>2007</v>
      </c>
      <c r="E29" s="26"/>
      <c r="F29" s="17"/>
      <c r="G29" s="18">
        <v>0</v>
      </c>
      <c r="H29" s="18">
        <v>0</v>
      </c>
      <c r="I29" s="18"/>
      <c r="J29" s="18"/>
      <c r="K29" s="18">
        <v>9.48</v>
      </c>
      <c r="L29" s="18">
        <v>9.399999999999999</v>
      </c>
      <c r="M29" s="18">
        <v>0</v>
      </c>
      <c r="N29" s="18">
        <v>0</v>
      </c>
      <c r="O29" s="18">
        <v>0</v>
      </c>
      <c r="P29" s="20">
        <f t="shared" si="0"/>
        <v>18.88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8</v>
      </c>
      <c r="B30" s="16" t="s">
        <v>172</v>
      </c>
      <c r="C30" s="16" t="s">
        <v>93</v>
      </c>
      <c r="D30" s="15">
        <v>2009</v>
      </c>
      <c r="E30" s="26"/>
      <c r="F30" s="17"/>
      <c r="G30" s="18">
        <v>0</v>
      </c>
      <c r="H30" s="18">
        <v>0</v>
      </c>
      <c r="I30" s="18"/>
      <c r="J30" s="18"/>
      <c r="K30" s="18"/>
      <c r="L30" s="18">
        <v>18.799999999999997</v>
      </c>
      <c r="M30" s="18">
        <v>0</v>
      </c>
      <c r="N30" s="18">
        <v>0</v>
      </c>
      <c r="O30" s="18">
        <v>0</v>
      </c>
      <c r="P30" s="20">
        <f t="shared" si="0"/>
        <v>18.799999999999997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5">
        <v>9</v>
      </c>
      <c r="B31" s="16" t="s">
        <v>173</v>
      </c>
      <c r="C31" s="16" t="s">
        <v>44</v>
      </c>
      <c r="D31" s="15">
        <v>2007</v>
      </c>
      <c r="E31" s="26"/>
      <c r="F31" s="17"/>
      <c r="G31" s="18">
        <v>0</v>
      </c>
      <c r="H31" s="18">
        <v>0</v>
      </c>
      <c r="I31" s="18">
        <v>18</v>
      </c>
      <c r="J31" s="18"/>
      <c r="K31" s="18"/>
      <c r="L31" s="18"/>
      <c r="M31" s="18">
        <v>0</v>
      </c>
      <c r="N31" s="18">
        <v>0</v>
      </c>
      <c r="O31" s="18">
        <v>0</v>
      </c>
      <c r="P31" s="20">
        <f t="shared" si="0"/>
        <v>18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5">
        <v>10</v>
      </c>
      <c r="B32" s="16" t="s">
        <v>174</v>
      </c>
      <c r="C32" s="16" t="s">
        <v>32</v>
      </c>
      <c r="D32" s="15">
        <v>2007</v>
      </c>
      <c r="E32" s="26"/>
      <c r="F32" s="17"/>
      <c r="G32" s="18">
        <v>0</v>
      </c>
      <c r="H32" s="18">
        <v>0</v>
      </c>
      <c r="I32" s="18"/>
      <c r="J32" s="18"/>
      <c r="K32" s="18"/>
      <c r="L32" s="18">
        <v>13.16</v>
      </c>
      <c r="M32" s="18">
        <v>0</v>
      </c>
      <c r="N32" s="18">
        <v>0</v>
      </c>
      <c r="O32" s="18">
        <v>0</v>
      </c>
      <c r="P32" s="20">
        <f t="shared" si="0"/>
        <v>13.16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5">
        <v>11</v>
      </c>
      <c r="B33" s="16" t="s">
        <v>175</v>
      </c>
      <c r="C33" s="16" t="s">
        <v>34</v>
      </c>
      <c r="D33" s="15">
        <v>2008</v>
      </c>
      <c r="E33" s="26"/>
      <c r="F33" s="17"/>
      <c r="G33" s="18">
        <v>0</v>
      </c>
      <c r="H33" s="18">
        <v>0</v>
      </c>
      <c r="I33" s="18">
        <v>12</v>
      </c>
      <c r="J33" s="18"/>
      <c r="K33" s="18"/>
      <c r="L33" s="18"/>
      <c r="M33" s="18">
        <v>0</v>
      </c>
      <c r="N33" s="18">
        <v>0</v>
      </c>
      <c r="O33" s="18">
        <v>0</v>
      </c>
      <c r="P33" s="20">
        <f t="shared" si="0"/>
        <v>12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5">
        <v>12</v>
      </c>
      <c r="B34" s="16" t="s">
        <v>176</v>
      </c>
      <c r="C34" s="16" t="s">
        <v>37</v>
      </c>
      <c r="D34" s="15">
        <v>2009</v>
      </c>
      <c r="E34" s="26"/>
      <c r="F34" s="17"/>
      <c r="G34" s="18">
        <v>0</v>
      </c>
      <c r="H34" s="18">
        <v>0</v>
      </c>
      <c r="I34" s="18"/>
      <c r="J34" s="18"/>
      <c r="K34" s="18"/>
      <c r="L34" s="18">
        <v>11.28</v>
      </c>
      <c r="M34" s="18">
        <v>0</v>
      </c>
      <c r="N34" s="18">
        <v>0</v>
      </c>
      <c r="O34" s="18">
        <v>0</v>
      </c>
      <c r="P34" s="20">
        <f t="shared" si="0"/>
        <v>11.28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5">
        <v>13</v>
      </c>
      <c r="B35" s="16" t="s">
        <v>177</v>
      </c>
      <c r="C35" s="16" t="s">
        <v>93</v>
      </c>
      <c r="D35" s="15">
        <v>2010</v>
      </c>
      <c r="E35" s="26"/>
      <c r="F35" s="17"/>
      <c r="G35" s="18">
        <v>0</v>
      </c>
      <c r="H35" s="18">
        <v>0</v>
      </c>
      <c r="I35" s="18"/>
      <c r="J35" s="18"/>
      <c r="K35" s="18"/>
      <c r="L35" s="18">
        <v>8.459999999999999</v>
      </c>
      <c r="M35" s="18">
        <v>0</v>
      </c>
      <c r="N35" s="18">
        <v>0</v>
      </c>
      <c r="O35" s="18">
        <v>0</v>
      </c>
      <c r="P35" s="20">
        <f t="shared" si="0"/>
        <v>8.459999999999999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5">
        <v>14</v>
      </c>
      <c r="B36" s="16" t="s">
        <v>178</v>
      </c>
      <c r="C36" s="16" t="s">
        <v>34</v>
      </c>
      <c r="D36" s="15">
        <v>2010</v>
      </c>
      <c r="E36" s="26"/>
      <c r="F36" s="17"/>
      <c r="G36" s="18">
        <v>0</v>
      </c>
      <c r="H36" s="18">
        <v>0</v>
      </c>
      <c r="I36" s="18"/>
      <c r="J36" s="18"/>
      <c r="K36" s="18"/>
      <c r="L36" s="18">
        <v>7.52</v>
      </c>
      <c r="M36" s="18">
        <v>0</v>
      </c>
      <c r="N36" s="18">
        <v>0</v>
      </c>
      <c r="O36" s="18">
        <v>0</v>
      </c>
      <c r="P36" s="20">
        <f t="shared" si="0"/>
        <v>7.52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5">
        <v>15</v>
      </c>
      <c r="B37" s="16" t="s">
        <v>179</v>
      </c>
      <c r="C37" s="16" t="s">
        <v>106</v>
      </c>
      <c r="D37" s="15">
        <v>2010</v>
      </c>
      <c r="E37" s="26"/>
      <c r="F37" s="17"/>
      <c r="G37" s="18">
        <v>0</v>
      </c>
      <c r="H37" s="18">
        <v>0</v>
      </c>
      <c r="I37" s="18"/>
      <c r="J37" s="18"/>
      <c r="K37" s="18"/>
      <c r="L37" s="18">
        <v>5.64</v>
      </c>
      <c r="M37" s="18">
        <v>0</v>
      </c>
      <c r="N37" s="18">
        <v>0</v>
      </c>
      <c r="O37" s="18">
        <v>0</v>
      </c>
      <c r="P37" s="20">
        <f t="shared" si="0"/>
        <v>5.64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15">
        <v>16</v>
      </c>
      <c r="B38" s="16" t="s">
        <v>180</v>
      </c>
      <c r="C38" s="16" t="s">
        <v>147</v>
      </c>
      <c r="D38" s="15">
        <v>2009</v>
      </c>
      <c r="E38" s="26"/>
      <c r="F38" s="17"/>
      <c r="G38" s="18">
        <v>0</v>
      </c>
      <c r="H38" s="18">
        <v>0</v>
      </c>
      <c r="I38" s="18"/>
      <c r="J38" s="18"/>
      <c r="K38" s="18"/>
      <c r="L38" s="18">
        <v>4.699999999999999</v>
      </c>
      <c r="M38" s="18">
        <v>0</v>
      </c>
      <c r="N38" s="18">
        <v>0</v>
      </c>
      <c r="O38" s="18">
        <v>0</v>
      </c>
      <c r="P38" s="20">
        <f t="shared" si="0"/>
        <v>4.699999999999999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5">
        <v>17</v>
      </c>
      <c r="B39" s="16" t="s">
        <v>181</v>
      </c>
      <c r="C39" s="16" t="s">
        <v>34</v>
      </c>
      <c r="D39" s="15">
        <v>2009</v>
      </c>
      <c r="E39" s="26"/>
      <c r="F39" s="17"/>
      <c r="G39" s="18">
        <v>0</v>
      </c>
      <c r="H39" s="18">
        <v>0</v>
      </c>
      <c r="I39" s="18"/>
      <c r="J39" s="18"/>
      <c r="K39" s="18"/>
      <c r="L39" s="18">
        <v>3.76</v>
      </c>
      <c r="M39" s="18">
        <v>0</v>
      </c>
      <c r="N39" s="18">
        <v>0</v>
      </c>
      <c r="O39" s="18">
        <v>0</v>
      </c>
      <c r="P39" s="20">
        <f t="shared" si="0"/>
        <v>3.76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5">
        <v>18</v>
      </c>
      <c r="B40" s="16" t="s">
        <v>182</v>
      </c>
      <c r="C40" s="16" t="s">
        <v>44</v>
      </c>
      <c r="D40" s="15">
        <v>2007</v>
      </c>
      <c r="E40" s="26"/>
      <c r="F40" s="17"/>
      <c r="G40" s="18">
        <v>0</v>
      </c>
      <c r="H40" s="18">
        <v>0</v>
      </c>
      <c r="I40" s="18"/>
      <c r="J40" s="18"/>
      <c r="K40" s="18"/>
      <c r="L40" s="18">
        <v>2.82</v>
      </c>
      <c r="M40" s="18">
        <v>0</v>
      </c>
      <c r="N40" s="18">
        <v>0</v>
      </c>
      <c r="O40" s="18">
        <v>0</v>
      </c>
      <c r="P40" s="20">
        <f t="shared" si="0"/>
        <v>2.82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5">
        <v>19</v>
      </c>
      <c r="B41" s="16" t="s">
        <v>183</v>
      </c>
      <c r="C41" s="16" t="s">
        <v>50</v>
      </c>
      <c r="D41" s="15">
        <v>2008</v>
      </c>
      <c r="E41" s="26"/>
      <c r="F41" s="17"/>
      <c r="G41" s="18">
        <v>0</v>
      </c>
      <c r="H41" s="18">
        <v>0</v>
      </c>
      <c r="I41" s="18"/>
      <c r="J41" s="18"/>
      <c r="K41" s="18"/>
      <c r="L41" s="18">
        <v>1.88</v>
      </c>
      <c r="M41" s="18">
        <v>0</v>
      </c>
      <c r="N41" s="18">
        <v>0</v>
      </c>
      <c r="O41" s="18">
        <v>0</v>
      </c>
      <c r="P41" s="20">
        <f t="shared" si="0"/>
        <v>1.88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5">
        <v>20</v>
      </c>
      <c r="B42" s="16" t="s">
        <v>184</v>
      </c>
      <c r="C42" s="16" t="s">
        <v>37</v>
      </c>
      <c r="D42" s="15">
        <v>2009</v>
      </c>
      <c r="E42" s="26"/>
      <c r="F42" s="17"/>
      <c r="G42" s="18">
        <v>0</v>
      </c>
      <c r="H42" s="18">
        <v>0</v>
      </c>
      <c r="I42" s="18"/>
      <c r="J42" s="18"/>
      <c r="K42" s="18"/>
      <c r="L42" s="18">
        <v>0.94</v>
      </c>
      <c r="M42" s="18">
        <v>0</v>
      </c>
      <c r="N42" s="18">
        <v>0</v>
      </c>
      <c r="O42" s="18">
        <v>0</v>
      </c>
      <c r="P42" s="20">
        <f t="shared" si="0"/>
        <v>0.94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.00390625" style="0" customWidth="1"/>
    <col min="2" max="2" width="19.28125" style="0" customWidth="1"/>
    <col min="3" max="3" width="14.7109375" style="0" customWidth="1"/>
    <col min="4" max="4" width="9.00390625" style="0" customWidth="1"/>
    <col min="5" max="5" width="10.57421875" style="0" customWidth="1"/>
    <col min="6" max="6" width="10.421875" style="0" customWidth="1"/>
    <col min="7" max="7" width="8.8515625" style="0" hidden="1" customWidth="1"/>
    <col min="8" max="8" width="9.00390625" style="0" hidden="1" customWidth="1"/>
    <col min="9" max="9" width="9.00390625" style="0" customWidth="1"/>
    <col min="10" max="10" width="10.421875" style="0" hidden="1" customWidth="1"/>
    <col min="11" max="11" width="10.28125" style="0" customWidth="1"/>
    <col min="12" max="12" width="11.421875" style="0" customWidth="1"/>
    <col min="13" max="15" width="11.421875" style="0" hidden="1" customWidth="1"/>
    <col min="16" max="17" width="9.00390625" style="0" customWidth="1"/>
    <col min="18" max="26" width="8.00390625" style="0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5"/>
      <c r="B2" s="2"/>
      <c r="C2" s="2"/>
      <c r="D2" s="2"/>
      <c r="E2" s="2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6" t="s">
        <v>185</v>
      </c>
      <c r="B3" s="2"/>
      <c r="C3" s="2"/>
      <c r="D3" s="2"/>
      <c r="E3" s="2"/>
      <c r="F3" s="3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"/>
      <c r="B4" s="8"/>
      <c r="C4" s="8"/>
      <c r="D4" s="8"/>
      <c r="E4" s="8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4.75" customHeight="1">
      <c r="A5" s="29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11" t="s">
        <v>10</v>
      </c>
      <c r="H5" s="11" t="s">
        <v>11</v>
      </c>
      <c r="I5" s="12" t="s">
        <v>14</v>
      </c>
      <c r="J5" s="12" t="s">
        <v>15</v>
      </c>
      <c r="K5" s="12" t="s">
        <v>16</v>
      </c>
      <c r="L5" s="12" t="s">
        <v>74</v>
      </c>
      <c r="M5" s="12" t="s">
        <v>18</v>
      </c>
      <c r="N5" s="12" t="s">
        <v>20</v>
      </c>
      <c r="O5" s="12" t="s">
        <v>21</v>
      </c>
      <c r="P5" s="29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30"/>
      <c r="B6" s="30"/>
      <c r="C6" s="30"/>
      <c r="D6" s="30"/>
      <c r="E6" s="30"/>
      <c r="F6" s="30"/>
      <c r="G6" s="13" t="s">
        <v>23</v>
      </c>
      <c r="H6" s="14" t="s">
        <v>23</v>
      </c>
      <c r="I6" s="14" t="s">
        <v>24</v>
      </c>
      <c r="J6" s="14" t="s">
        <v>23</v>
      </c>
      <c r="K6" s="14" t="s">
        <v>186</v>
      </c>
      <c r="L6" s="14" t="s">
        <v>187</v>
      </c>
      <c r="M6" s="14" t="s">
        <v>23</v>
      </c>
      <c r="N6" s="14" t="s">
        <v>23</v>
      </c>
      <c r="O6" s="14" t="s">
        <v>23</v>
      </c>
      <c r="P6" s="3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5">
        <v>1</v>
      </c>
      <c r="B7" s="16" t="s">
        <v>188</v>
      </c>
      <c r="C7" s="16" t="s">
        <v>147</v>
      </c>
      <c r="D7" s="27">
        <v>2007</v>
      </c>
      <c r="E7" s="26">
        <v>3</v>
      </c>
      <c r="F7" s="28">
        <v>67.53999999999999</v>
      </c>
      <c r="G7" s="18">
        <v>0</v>
      </c>
      <c r="H7" s="18">
        <v>0</v>
      </c>
      <c r="I7" s="18">
        <v>55</v>
      </c>
      <c r="J7" s="18">
        <v>0</v>
      </c>
      <c r="K7" s="18">
        <v>61</v>
      </c>
      <c r="L7" s="18">
        <v>50.4</v>
      </c>
      <c r="M7" s="18">
        <v>0</v>
      </c>
      <c r="N7" s="18">
        <v>0</v>
      </c>
      <c r="O7" s="18">
        <v>0</v>
      </c>
      <c r="P7" s="20">
        <f aca="true" t="shared" si="0" ref="P7:P37">F7+G7+H7+I7+J7+LARGE(K7:O7,1)+LARGE(K7:O7,2)</f>
        <v>233.94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">
        <v>2</v>
      </c>
      <c r="B8" s="16" t="s">
        <v>189</v>
      </c>
      <c r="C8" s="16" t="s">
        <v>32</v>
      </c>
      <c r="D8" s="27">
        <v>2007</v>
      </c>
      <c r="E8" s="26">
        <v>1</v>
      </c>
      <c r="F8" s="28">
        <v>86.1</v>
      </c>
      <c r="G8" s="18">
        <v>0</v>
      </c>
      <c r="H8" s="18">
        <v>0</v>
      </c>
      <c r="I8" s="18">
        <v>100</v>
      </c>
      <c r="J8" s="18">
        <v>0</v>
      </c>
      <c r="K8" s="18"/>
      <c r="L8" s="18"/>
      <c r="M8" s="18">
        <v>0</v>
      </c>
      <c r="N8" s="18">
        <v>0</v>
      </c>
      <c r="O8" s="18">
        <v>0</v>
      </c>
      <c r="P8" s="20">
        <f t="shared" si="0"/>
        <v>186.1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5">
        <v>3</v>
      </c>
      <c r="B9" s="16" t="s">
        <v>190</v>
      </c>
      <c r="C9" s="16" t="s">
        <v>32</v>
      </c>
      <c r="D9" s="27">
        <v>2007</v>
      </c>
      <c r="E9" s="26">
        <v>4</v>
      </c>
      <c r="F9" s="28">
        <v>55.96</v>
      </c>
      <c r="G9" s="18">
        <v>0</v>
      </c>
      <c r="H9" s="18">
        <v>0</v>
      </c>
      <c r="I9" s="18">
        <v>37</v>
      </c>
      <c r="J9" s="18"/>
      <c r="K9" s="18"/>
      <c r="L9" s="18"/>
      <c r="M9" s="18">
        <v>0</v>
      </c>
      <c r="N9" s="18">
        <v>0</v>
      </c>
      <c r="O9" s="18">
        <v>0</v>
      </c>
      <c r="P9" s="20">
        <f t="shared" si="0"/>
        <v>92.96000000000001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5">
        <v>4</v>
      </c>
      <c r="B10" s="16" t="s">
        <v>191</v>
      </c>
      <c r="C10" s="16" t="s">
        <v>44</v>
      </c>
      <c r="D10" s="27">
        <v>2008</v>
      </c>
      <c r="E10" s="26"/>
      <c r="F10" s="28"/>
      <c r="G10" s="18">
        <v>0</v>
      </c>
      <c r="H10" s="18">
        <v>0</v>
      </c>
      <c r="I10" s="18">
        <v>32.5</v>
      </c>
      <c r="J10" s="18"/>
      <c r="K10" s="18">
        <v>22.57</v>
      </c>
      <c r="L10" s="18">
        <v>34.65</v>
      </c>
      <c r="M10" s="18">
        <v>0</v>
      </c>
      <c r="N10" s="18">
        <v>0</v>
      </c>
      <c r="O10" s="18">
        <v>0</v>
      </c>
      <c r="P10" s="20">
        <f t="shared" si="0"/>
        <v>89.72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5">
        <v>5</v>
      </c>
      <c r="B11" s="16" t="s">
        <v>192</v>
      </c>
      <c r="C11" s="16" t="s">
        <v>32</v>
      </c>
      <c r="D11" s="27">
        <v>2009</v>
      </c>
      <c r="E11" s="26"/>
      <c r="F11" s="28"/>
      <c r="G11" s="18">
        <v>0</v>
      </c>
      <c r="H11" s="18">
        <v>0</v>
      </c>
      <c r="I11" s="18">
        <v>19</v>
      </c>
      <c r="J11" s="18"/>
      <c r="K11" s="18">
        <v>18.91</v>
      </c>
      <c r="L11" s="18">
        <v>40.95</v>
      </c>
      <c r="M11" s="18">
        <v>0</v>
      </c>
      <c r="N11" s="18">
        <v>0</v>
      </c>
      <c r="O11" s="18">
        <v>0</v>
      </c>
      <c r="P11" s="20">
        <f t="shared" si="0"/>
        <v>78.86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5">
        <v>6</v>
      </c>
      <c r="B12" s="16" t="s">
        <v>193</v>
      </c>
      <c r="C12" s="16" t="s">
        <v>34</v>
      </c>
      <c r="D12" s="27">
        <v>2007</v>
      </c>
      <c r="E12" s="26">
        <v>14</v>
      </c>
      <c r="F12" s="28">
        <v>8.64</v>
      </c>
      <c r="G12" s="18">
        <v>0</v>
      </c>
      <c r="H12" s="18">
        <v>0</v>
      </c>
      <c r="I12" s="18">
        <v>40</v>
      </c>
      <c r="J12" s="18"/>
      <c r="K12" s="18">
        <v>14.64</v>
      </c>
      <c r="L12" s="18">
        <v>13.2</v>
      </c>
      <c r="M12" s="18">
        <v>0</v>
      </c>
      <c r="N12" s="18">
        <v>0</v>
      </c>
      <c r="O12" s="18">
        <v>0</v>
      </c>
      <c r="P12" s="20">
        <f t="shared" si="0"/>
        <v>76.48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5">
        <v>7</v>
      </c>
      <c r="B13" s="16" t="s">
        <v>194</v>
      </c>
      <c r="C13" s="16" t="s">
        <v>32</v>
      </c>
      <c r="D13" s="27">
        <v>2007</v>
      </c>
      <c r="E13" s="26"/>
      <c r="F13" s="28"/>
      <c r="G13" s="18">
        <v>0</v>
      </c>
      <c r="H13" s="18">
        <v>0</v>
      </c>
      <c r="I13" s="18"/>
      <c r="J13" s="18"/>
      <c r="K13" s="18">
        <v>10.98</v>
      </c>
      <c r="L13" s="18">
        <v>63</v>
      </c>
      <c r="M13" s="18">
        <v>0</v>
      </c>
      <c r="N13" s="18">
        <v>0</v>
      </c>
      <c r="O13" s="18">
        <v>0</v>
      </c>
      <c r="P13" s="20">
        <f t="shared" si="0"/>
        <v>73.98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5">
        <v>8</v>
      </c>
      <c r="B14" s="16" t="s">
        <v>195</v>
      </c>
      <c r="C14" s="16" t="s">
        <v>34</v>
      </c>
      <c r="D14" s="27">
        <v>2007</v>
      </c>
      <c r="E14" s="26"/>
      <c r="F14" s="28"/>
      <c r="G14" s="18">
        <v>0</v>
      </c>
      <c r="H14" s="18">
        <v>0</v>
      </c>
      <c r="I14" s="18">
        <v>28</v>
      </c>
      <c r="J14" s="18"/>
      <c r="K14" s="18">
        <v>15.86</v>
      </c>
      <c r="L14" s="18">
        <v>29.61</v>
      </c>
      <c r="M14" s="18">
        <v>0</v>
      </c>
      <c r="N14" s="18">
        <v>0</v>
      </c>
      <c r="O14" s="18">
        <v>0</v>
      </c>
      <c r="P14" s="20">
        <f t="shared" si="0"/>
        <v>73.47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5">
        <v>9</v>
      </c>
      <c r="B15" s="16" t="s">
        <v>196</v>
      </c>
      <c r="C15" s="16" t="s">
        <v>44</v>
      </c>
      <c r="D15" s="27">
        <v>2007</v>
      </c>
      <c r="E15" s="26"/>
      <c r="F15" s="28"/>
      <c r="G15" s="18">
        <v>0</v>
      </c>
      <c r="H15" s="18">
        <v>0</v>
      </c>
      <c r="I15" s="18">
        <v>24</v>
      </c>
      <c r="J15" s="18"/>
      <c r="K15" s="18"/>
      <c r="L15" s="18">
        <v>21.5</v>
      </c>
      <c r="M15" s="18">
        <v>0</v>
      </c>
      <c r="N15" s="18">
        <v>0</v>
      </c>
      <c r="O15" s="18">
        <v>0</v>
      </c>
      <c r="P15" s="20">
        <f t="shared" si="0"/>
        <v>45.5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5">
        <v>10</v>
      </c>
      <c r="B16" s="16" t="s">
        <v>197</v>
      </c>
      <c r="C16" s="16" t="s">
        <v>32</v>
      </c>
      <c r="D16" s="27">
        <v>2007</v>
      </c>
      <c r="E16" s="26"/>
      <c r="F16" s="28"/>
      <c r="G16" s="18"/>
      <c r="H16" s="18"/>
      <c r="I16" s="18">
        <v>32.5</v>
      </c>
      <c r="J16" s="18"/>
      <c r="K16" s="18">
        <v>7.32</v>
      </c>
      <c r="L16" s="18"/>
      <c r="M16" s="18">
        <v>0</v>
      </c>
      <c r="N16" s="18">
        <v>0</v>
      </c>
      <c r="O16" s="18">
        <v>0</v>
      </c>
      <c r="P16" s="20">
        <f t="shared" si="0"/>
        <v>39.82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5">
        <v>11</v>
      </c>
      <c r="B17" s="16" t="s">
        <v>198</v>
      </c>
      <c r="C17" s="16" t="s">
        <v>32</v>
      </c>
      <c r="D17" s="27">
        <v>2008</v>
      </c>
      <c r="E17" s="26"/>
      <c r="F17" s="28"/>
      <c r="G17" s="18"/>
      <c r="H17" s="18"/>
      <c r="I17" s="18"/>
      <c r="J17" s="18"/>
      <c r="K17" s="18"/>
      <c r="L17" s="18">
        <v>32.13</v>
      </c>
      <c r="M17" s="18">
        <v>0</v>
      </c>
      <c r="N17" s="18">
        <v>0</v>
      </c>
      <c r="O17" s="18">
        <v>0</v>
      </c>
      <c r="P17" s="20">
        <f t="shared" si="0"/>
        <v>32.13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5">
        <v>12</v>
      </c>
      <c r="B18" s="16" t="s">
        <v>199</v>
      </c>
      <c r="C18" s="16" t="s">
        <v>32</v>
      </c>
      <c r="D18" s="27">
        <v>2008</v>
      </c>
      <c r="E18" s="26"/>
      <c r="F18" s="28"/>
      <c r="G18" s="18"/>
      <c r="H18" s="18"/>
      <c r="I18" s="18">
        <v>7</v>
      </c>
      <c r="J18" s="18"/>
      <c r="K18" s="18"/>
      <c r="L18" s="18">
        <v>21.5</v>
      </c>
      <c r="M18" s="18">
        <v>0</v>
      </c>
      <c r="N18" s="18">
        <v>0</v>
      </c>
      <c r="O18" s="18">
        <v>0</v>
      </c>
      <c r="P18" s="20">
        <f t="shared" si="0"/>
        <v>28.5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5">
        <v>13</v>
      </c>
      <c r="B19" s="16" t="s">
        <v>200</v>
      </c>
      <c r="C19" s="16" t="s">
        <v>37</v>
      </c>
      <c r="D19" s="27">
        <v>2010</v>
      </c>
      <c r="E19" s="26"/>
      <c r="F19" s="28"/>
      <c r="G19" s="18"/>
      <c r="H19" s="18"/>
      <c r="I19" s="18"/>
      <c r="J19" s="18"/>
      <c r="K19" s="18"/>
      <c r="L19" s="18">
        <v>21.5</v>
      </c>
      <c r="M19" s="18">
        <v>0</v>
      </c>
      <c r="N19" s="18">
        <v>0</v>
      </c>
      <c r="O19" s="18">
        <v>0</v>
      </c>
      <c r="P19" s="20">
        <f t="shared" si="0"/>
        <v>21.5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5">
        <v>14</v>
      </c>
      <c r="B20" s="16" t="s">
        <v>201</v>
      </c>
      <c r="C20" s="16" t="s">
        <v>34</v>
      </c>
      <c r="D20" s="27">
        <v>2009</v>
      </c>
      <c r="E20" s="26"/>
      <c r="F20" s="28"/>
      <c r="G20" s="18"/>
      <c r="H20" s="18"/>
      <c r="I20" s="18"/>
      <c r="J20" s="18"/>
      <c r="K20" s="18"/>
      <c r="L20" s="18">
        <v>21.5</v>
      </c>
      <c r="M20" s="18">
        <v>0</v>
      </c>
      <c r="N20" s="18">
        <v>0</v>
      </c>
      <c r="O20" s="18">
        <v>0</v>
      </c>
      <c r="P20" s="20">
        <f t="shared" si="0"/>
        <v>21.5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5">
        <v>15</v>
      </c>
      <c r="B21" s="16" t="s">
        <v>202</v>
      </c>
      <c r="C21" s="16" t="s">
        <v>50</v>
      </c>
      <c r="D21" s="27">
        <v>2009</v>
      </c>
      <c r="E21" s="26"/>
      <c r="F21" s="28"/>
      <c r="G21" s="18"/>
      <c r="H21" s="18"/>
      <c r="I21" s="18"/>
      <c r="J21" s="18"/>
      <c r="K21" s="18"/>
      <c r="L21" s="18">
        <v>21.5</v>
      </c>
      <c r="M21" s="18">
        <v>0</v>
      </c>
      <c r="N21" s="18">
        <v>0</v>
      </c>
      <c r="O21" s="18">
        <v>0</v>
      </c>
      <c r="P21" s="20">
        <f t="shared" si="0"/>
        <v>21.5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5">
        <v>16</v>
      </c>
      <c r="B22" s="16" t="s">
        <v>203</v>
      </c>
      <c r="C22" s="16" t="s">
        <v>34</v>
      </c>
      <c r="D22" s="27">
        <v>2010</v>
      </c>
      <c r="E22" s="26"/>
      <c r="F22" s="28"/>
      <c r="G22" s="18"/>
      <c r="H22" s="18"/>
      <c r="I22" s="18"/>
      <c r="J22" s="18"/>
      <c r="K22" s="18"/>
      <c r="L22" s="18">
        <v>21.5</v>
      </c>
      <c r="M22" s="18">
        <v>0</v>
      </c>
      <c r="N22" s="18">
        <v>0</v>
      </c>
      <c r="O22" s="18">
        <v>0</v>
      </c>
      <c r="P22" s="20">
        <f t="shared" si="0"/>
        <v>21.5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5">
        <v>17</v>
      </c>
      <c r="B23" s="16" t="s">
        <v>204</v>
      </c>
      <c r="C23" s="16" t="s">
        <v>104</v>
      </c>
      <c r="D23" s="27">
        <v>2007</v>
      </c>
      <c r="E23" s="26"/>
      <c r="F23" s="28"/>
      <c r="G23" s="18"/>
      <c r="H23" s="18"/>
      <c r="I23" s="18"/>
      <c r="J23" s="18"/>
      <c r="K23" s="18"/>
      <c r="L23" s="18">
        <v>21.5</v>
      </c>
      <c r="M23" s="18">
        <v>0</v>
      </c>
      <c r="N23" s="18">
        <v>0</v>
      </c>
      <c r="O23" s="18">
        <v>0</v>
      </c>
      <c r="P23" s="20">
        <f t="shared" si="0"/>
        <v>21.5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5">
        <v>18</v>
      </c>
      <c r="B24" s="16" t="s">
        <v>205</v>
      </c>
      <c r="C24" s="16" t="s">
        <v>34</v>
      </c>
      <c r="D24" s="27">
        <v>2008</v>
      </c>
      <c r="E24" s="26"/>
      <c r="F24" s="28"/>
      <c r="G24" s="18"/>
      <c r="H24" s="18"/>
      <c r="I24" s="18">
        <v>10</v>
      </c>
      <c r="J24" s="18"/>
      <c r="K24" s="18">
        <v>9.76</v>
      </c>
      <c r="L24" s="18"/>
      <c r="M24" s="18">
        <v>0</v>
      </c>
      <c r="N24" s="18">
        <v>0</v>
      </c>
      <c r="O24" s="18">
        <v>0</v>
      </c>
      <c r="P24" s="20">
        <f t="shared" si="0"/>
        <v>19.759999999999998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5">
        <v>19</v>
      </c>
      <c r="B25" s="16" t="s">
        <v>206</v>
      </c>
      <c r="C25" s="16" t="s">
        <v>32</v>
      </c>
      <c r="D25" s="27">
        <v>2009</v>
      </c>
      <c r="E25" s="26"/>
      <c r="F25" s="28"/>
      <c r="G25" s="18"/>
      <c r="H25" s="18"/>
      <c r="I25" s="18">
        <v>6</v>
      </c>
      <c r="J25" s="18"/>
      <c r="K25" s="18"/>
      <c r="L25" s="18">
        <v>13.2</v>
      </c>
      <c r="M25" s="18">
        <v>0</v>
      </c>
      <c r="N25" s="18">
        <v>0</v>
      </c>
      <c r="O25" s="18">
        <v>0</v>
      </c>
      <c r="P25" s="20">
        <f t="shared" si="0"/>
        <v>19.2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5">
        <v>20</v>
      </c>
      <c r="B26" s="16" t="s">
        <v>207</v>
      </c>
      <c r="C26" s="16" t="s">
        <v>32</v>
      </c>
      <c r="D26" s="27">
        <v>2008</v>
      </c>
      <c r="E26" s="26"/>
      <c r="F26" s="28"/>
      <c r="G26" s="18"/>
      <c r="H26" s="18"/>
      <c r="I26" s="18">
        <v>16</v>
      </c>
      <c r="J26" s="18"/>
      <c r="K26" s="18"/>
      <c r="L26" s="18"/>
      <c r="M26" s="18">
        <v>0</v>
      </c>
      <c r="N26" s="18">
        <v>0</v>
      </c>
      <c r="O26" s="18">
        <v>0</v>
      </c>
      <c r="P26" s="20">
        <f t="shared" si="0"/>
        <v>16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5">
        <v>21</v>
      </c>
      <c r="B27" s="16" t="s">
        <v>208</v>
      </c>
      <c r="C27" s="16" t="s">
        <v>32</v>
      </c>
      <c r="D27" s="27">
        <v>2007</v>
      </c>
      <c r="E27" s="26"/>
      <c r="F27" s="28"/>
      <c r="G27" s="18">
        <v>0</v>
      </c>
      <c r="H27" s="18">
        <v>0</v>
      </c>
      <c r="I27" s="18">
        <v>14</v>
      </c>
      <c r="J27" s="18"/>
      <c r="K27" s="18"/>
      <c r="L27" s="18"/>
      <c r="M27" s="18">
        <v>0</v>
      </c>
      <c r="N27" s="18">
        <v>0</v>
      </c>
      <c r="O27" s="18">
        <v>0</v>
      </c>
      <c r="P27" s="20">
        <f t="shared" si="0"/>
        <v>14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5">
        <v>22</v>
      </c>
      <c r="B28" s="16" t="s">
        <v>209</v>
      </c>
      <c r="C28" s="16" t="s">
        <v>34</v>
      </c>
      <c r="D28" s="27">
        <v>2008</v>
      </c>
      <c r="E28" s="26"/>
      <c r="F28" s="28"/>
      <c r="G28" s="18">
        <v>0</v>
      </c>
      <c r="H28" s="18">
        <v>0</v>
      </c>
      <c r="I28" s="18"/>
      <c r="J28" s="18"/>
      <c r="K28" s="18">
        <v>13.42</v>
      </c>
      <c r="L28" s="18"/>
      <c r="M28" s="18">
        <v>0</v>
      </c>
      <c r="N28" s="18">
        <v>0</v>
      </c>
      <c r="O28" s="18">
        <v>0</v>
      </c>
      <c r="P28" s="20">
        <f t="shared" si="0"/>
        <v>13.42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5">
        <v>23</v>
      </c>
      <c r="B29" s="16" t="s">
        <v>210</v>
      </c>
      <c r="C29" s="16" t="s">
        <v>34</v>
      </c>
      <c r="D29" s="27">
        <v>2008</v>
      </c>
      <c r="E29" s="26"/>
      <c r="F29" s="28"/>
      <c r="G29" s="18">
        <v>0</v>
      </c>
      <c r="H29" s="18">
        <v>0</v>
      </c>
      <c r="I29" s="18"/>
      <c r="J29" s="18"/>
      <c r="K29" s="18"/>
      <c r="L29" s="18">
        <v>13.2</v>
      </c>
      <c r="M29" s="18">
        <v>0</v>
      </c>
      <c r="N29" s="18">
        <v>0</v>
      </c>
      <c r="O29" s="18">
        <v>0</v>
      </c>
      <c r="P29" s="20">
        <f t="shared" si="0"/>
        <v>13.2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5">
        <v>24</v>
      </c>
      <c r="B30" s="16" t="s">
        <v>211</v>
      </c>
      <c r="C30" s="16" t="s">
        <v>147</v>
      </c>
      <c r="D30" s="27">
        <v>2009</v>
      </c>
      <c r="E30" s="26"/>
      <c r="F30" s="28"/>
      <c r="G30" s="18">
        <v>0</v>
      </c>
      <c r="H30" s="18">
        <v>0</v>
      </c>
      <c r="I30" s="18"/>
      <c r="J30" s="18"/>
      <c r="K30" s="18"/>
      <c r="L30" s="18">
        <v>13.2</v>
      </c>
      <c r="M30" s="18">
        <v>0</v>
      </c>
      <c r="N30" s="18">
        <v>0</v>
      </c>
      <c r="O30" s="18">
        <v>0</v>
      </c>
      <c r="P30" s="20">
        <f t="shared" si="0"/>
        <v>13.2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5">
        <v>25</v>
      </c>
      <c r="B31" s="16" t="s">
        <v>212</v>
      </c>
      <c r="C31" s="16" t="s">
        <v>32</v>
      </c>
      <c r="D31" s="27">
        <v>2008</v>
      </c>
      <c r="E31" s="26"/>
      <c r="F31" s="28"/>
      <c r="G31" s="18">
        <v>0</v>
      </c>
      <c r="H31" s="18">
        <v>0</v>
      </c>
      <c r="I31" s="18">
        <v>5</v>
      </c>
      <c r="J31" s="18"/>
      <c r="K31" s="18"/>
      <c r="L31" s="18">
        <v>8.19</v>
      </c>
      <c r="M31" s="18">
        <v>0</v>
      </c>
      <c r="N31" s="18">
        <v>0</v>
      </c>
      <c r="O31" s="18">
        <v>0</v>
      </c>
      <c r="P31" s="20">
        <f t="shared" si="0"/>
        <v>13.19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5">
        <v>26</v>
      </c>
      <c r="B32" s="16" t="s">
        <v>213</v>
      </c>
      <c r="C32" s="16" t="s">
        <v>32</v>
      </c>
      <c r="D32" s="27">
        <v>2009</v>
      </c>
      <c r="E32" s="26"/>
      <c r="F32" s="28"/>
      <c r="G32" s="18">
        <v>0</v>
      </c>
      <c r="H32" s="18">
        <v>0</v>
      </c>
      <c r="I32" s="18">
        <v>12</v>
      </c>
      <c r="J32" s="18"/>
      <c r="K32" s="18"/>
      <c r="L32" s="18"/>
      <c r="M32" s="18">
        <v>0</v>
      </c>
      <c r="N32" s="18">
        <v>0</v>
      </c>
      <c r="O32" s="18">
        <v>0</v>
      </c>
      <c r="P32" s="20">
        <f t="shared" si="0"/>
        <v>12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5">
        <v>27</v>
      </c>
      <c r="B33" s="16" t="s">
        <v>214</v>
      </c>
      <c r="C33" s="16" t="s">
        <v>96</v>
      </c>
      <c r="D33" s="27">
        <v>2007</v>
      </c>
      <c r="E33" s="26"/>
      <c r="F33" s="28"/>
      <c r="G33" s="18">
        <v>0</v>
      </c>
      <c r="H33" s="18">
        <v>0</v>
      </c>
      <c r="I33" s="18">
        <v>9</v>
      </c>
      <c r="J33" s="18"/>
      <c r="K33" s="18"/>
      <c r="L33" s="18"/>
      <c r="M33" s="18">
        <v>0</v>
      </c>
      <c r="N33" s="18">
        <v>0</v>
      </c>
      <c r="O33" s="18">
        <v>0</v>
      </c>
      <c r="P33" s="20">
        <f t="shared" si="0"/>
        <v>9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5">
        <v>28</v>
      </c>
      <c r="B34" s="16" t="s">
        <v>215</v>
      </c>
      <c r="C34" s="16" t="s">
        <v>32</v>
      </c>
      <c r="D34" s="27">
        <v>2008</v>
      </c>
      <c r="E34" s="26"/>
      <c r="F34" s="28"/>
      <c r="G34" s="18">
        <v>0</v>
      </c>
      <c r="H34" s="18">
        <v>0</v>
      </c>
      <c r="I34" s="18"/>
      <c r="J34" s="18"/>
      <c r="K34" s="18">
        <v>8.54</v>
      </c>
      <c r="L34" s="18"/>
      <c r="M34" s="18">
        <v>0</v>
      </c>
      <c r="N34" s="18">
        <v>0</v>
      </c>
      <c r="O34" s="18">
        <v>0</v>
      </c>
      <c r="P34" s="20">
        <f t="shared" si="0"/>
        <v>8.54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5">
        <v>29</v>
      </c>
      <c r="B35" s="16" t="s">
        <v>216</v>
      </c>
      <c r="C35" s="16" t="s">
        <v>34</v>
      </c>
      <c r="D35" s="27">
        <v>2008</v>
      </c>
      <c r="E35" s="26"/>
      <c r="F35" s="28"/>
      <c r="G35" s="18">
        <v>0</v>
      </c>
      <c r="H35" s="18">
        <v>0</v>
      </c>
      <c r="I35" s="18"/>
      <c r="J35" s="18"/>
      <c r="K35" s="18"/>
      <c r="L35" s="18">
        <v>8.19</v>
      </c>
      <c r="M35" s="18">
        <v>0</v>
      </c>
      <c r="N35" s="18">
        <v>0</v>
      </c>
      <c r="O35" s="18">
        <v>0</v>
      </c>
      <c r="P35" s="20">
        <f t="shared" si="0"/>
        <v>8.19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5">
        <v>30</v>
      </c>
      <c r="B36" s="16" t="s">
        <v>217</v>
      </c>
      <c r="C36" s="16" t="s">
        <v>32</v>
      </c>
      <c r="D36" s="27">
        <v>2008</v>
      </c>
      <c r="E36" s="26"/>
      <c r="F36" s="28"/>
      <c r="G36" s="18">
        <v>0</v>
      </c>
      <c r="H36" s="18">
        <v>0</v>
      </c>
      <c r="I36" s="18"/>
      <c r="J36" s="18"/>
      <c r="K36" s="18"/>
      <c r="L36" s="18">
        <v>8.19</v>
      </c>
      <c r="M36" s="18">
        <v>0</v>
      </c>
      <c r="N36" s="18">
        <v>0</v>
      </c>
      <c r="O36" s="18">
        <v>0</v>
      </c>
      <c r="P36" s="20">
        <f t="shared" si="0"/>
        <v>8.19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5">
        <v>31</v>
      </c>
      <c r="B37" s="16" t="s">
        <v>218</v>
      </c>
      <c r="C37" s="16" t="s">
        <v>32</v>
      </c>
      <c r="D37" s="27">
        <v>2008</v>
      </c>
      <c r="E37" s="26"/>
      <c r="F37" s="28"/>
      <c r="G37" s="18">
        <v>0</v>
      </c>
      <c r="H37" s="18">
        <v>0</v>
      </c>
      <c r="I37" s="18"/>
      <c r="J37" s="18"/>
      <c r="K37" s="18"/>
      <c r="L37" s="18">
        <v>8.19</v>
      </c>
      <c r="M37" s="18">
        <v>0</v>
      </c>
      <c r="N37" s="18">
        <v>0</v>
      </c>
      <c r="O37" s="18">
        <v>0</v>
      </c>
      <c r="P37" s="20">
        <f t="shared" si="0"/>
        <v>8.19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3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3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3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3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3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3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3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3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3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3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3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3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3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3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3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3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3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3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3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3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3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3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3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3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3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3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3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3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3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3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3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3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3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3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3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3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3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3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3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3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3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3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3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3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3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3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3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3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3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3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3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3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3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3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3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3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3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3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3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3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3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3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3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3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3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3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3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3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3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3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3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3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3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3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3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3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3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3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3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3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3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3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3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3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3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3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3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3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3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3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3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3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3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3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3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3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3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3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3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3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3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3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3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3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3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3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3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3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3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3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3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3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3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3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3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3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3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3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3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3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3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3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3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3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3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3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3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3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3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3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3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3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3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3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3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3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3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3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3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3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3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3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3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3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3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3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3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3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3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3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3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3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3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3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3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3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3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3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3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3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3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3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3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3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3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3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3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3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3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3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3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3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3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3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3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3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3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3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3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3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3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3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3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3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3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3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3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3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3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3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3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3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3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3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3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3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3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3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3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3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3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3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3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3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3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3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3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3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3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3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3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3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3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3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3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3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3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3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3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3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3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3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3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3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3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3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3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3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3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3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3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3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3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3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3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3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3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3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3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3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3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3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3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3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3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3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3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3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3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3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3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3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3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3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3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3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3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3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3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3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3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3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3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3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3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3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3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3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3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3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3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3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3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3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3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3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3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3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3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3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3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3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3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3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3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3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3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3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3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3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3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3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3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3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3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3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3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3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3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3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3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3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3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3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3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3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3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3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3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3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3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3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3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3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3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3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3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3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3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3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3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3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3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3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3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3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3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3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3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3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3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3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3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3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3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3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3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3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3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3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3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3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3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3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3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3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3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3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3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3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3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3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3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3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3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3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3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3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3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3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3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3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3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3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3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3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3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3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3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3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3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3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3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3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3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3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3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3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3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3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3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3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3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3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3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3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3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3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3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3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3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3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3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3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3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3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3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3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3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3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3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3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3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3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3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3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3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3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3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3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3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3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3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3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3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3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3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3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3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3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3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3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3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3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3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3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3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3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3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3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3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3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3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3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3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3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3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3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3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3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3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3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3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3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3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3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3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3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3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3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3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3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3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3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3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3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3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3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3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3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3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3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3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3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3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3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3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3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3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3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3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3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3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3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3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3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3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3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3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3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3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3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3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3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3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3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3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3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3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3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3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3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3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3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3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3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3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3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3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3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3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3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3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3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3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3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3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3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3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3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3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3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3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3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3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3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3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3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3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3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3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3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3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3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3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3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3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3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3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3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3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3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3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3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3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3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3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3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3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3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3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3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3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3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3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3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3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3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3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3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3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3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3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3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3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3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3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3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3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3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3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3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3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3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3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3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3"/>
      <c r="G614" s="4"/>
      <c r="H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3"/>
      <c r="G615" s="4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3"/>
      <c r="G616" s="4"/>
      <c r="H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3"/>
      <c r="G617" s="4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3"/>
      <c r="G618" s="4"/>
      <c r="H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3"/>
      <c r="G619" s="4"/>
      <c r="H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3"/>
      <c r="G620" s="4"/>
      <c r="H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3"/>
      <c r="G621" s="4"/>
      <c r="H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3"/>
      <c r="G622" s="4"/>
      <c r="H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3"/>
      <c r="G623" s="4"/>
      <c r="H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3"/>
      <c r="G624" s="4"/>
      <c r="H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3"/>
      <c r="G625" s="4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3"/>
      <c r="G626" s="4"/>
      <c r="H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3"/>
      <c r="G627" s="4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3"/>
      <c r="G628" s="4"/>
      <c r="H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3"/>
      <c r="G629" s="4"/>
      <c r="H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3"/>
      <c r="G630" s="4"/>
      <c r="H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3"/>
      <c r="G631" s="4"/>
      <c r="H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3"/>
      <c r="G632" s="4"/>
      <c r="H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3"/>
      <c r="G633" s="4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3"/>
      <c r="G634" s="4"/>
      <c r="H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3"/>
      <c r="G635" s="4"/>
      <c r="H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3"/>
      <c r="G636" s="4"/>
      <c r="H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3"/>
      <c r="G637" s="4"/>
      <c r="H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3"/>
      <c r="G638" s="4"/>
      <c r="H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3"/>
      <c r="G639" s="4"/>
      <c r="H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3"/>
      <c r="G640" s="4"/>
      <c r="H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3"/>
      <c r="G641" s="4"/>
      <c r="H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3"/>
      <c r="G642" s="4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3"/>
      <c r="G643" s="4"/>
      <c r="H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3"/>
      <c r="G644" s="4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3"/>
      <c r="G645" s="4"/>
      <c r="H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3"/>
      <c r="G646" s="4"/>
      <c r="H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3"/>
      <c r="G647" s="4"/>
      <c r="H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3"/>
      <c r="G648" s="4"/>
      <c r="H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3"/>
      <c r="G649" s="4"/>
      <c r="H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3"/>
      <c r="G650" s="4"/>
      <c r="H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3"/>
      <c r="G651" s="4"/>
      <c r="H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3"/>
      <c r="G652" s="4"/>
      <c r="H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3"/>
      <c r="G653" s="4"/>
      <c r="H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3"/>
      <c r="G654" s="4"/>
      <c r="H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3"/>
      <c r="G655" s="4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3"/>
      <c r="G656" s="4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3"/>
      <c r="G657" s="4"/>
      <c r="H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3"/>
      <c r="G658" s="4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3"/>
      <c r="G659" s="4"/>
      <c r="H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3"/>
      <c r="G660" s="4"/>
      <c r="H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3"/>
      <c r="G661" s="4"/>
      <c r="H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3"/>
      <c r="G662" s="4"/>
      <c r="H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3"/>
      <c r="G663" s="4"/>
      <c r="H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3"/>
      <c r="G664" s="4"/>
      <c r="H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3"/>
      <c r="G665" s="4"/>
      <c r="H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3"/>
      <c r="G666" s="4"/>
      <c r="H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3"/>
      <c r="G667" s="4"/>
      <c r="H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3"/>
      <c r="G668" s="4"/>
      <c r="H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3"/>
      <c r="G669" s="4"/>
      <c r="H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3"/>
      <c r="G670" s="4"/>
      <c r="H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3"/>
      <c r="G671" s="4"/>
      <c r="H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3"/>
      <c r="G672" s="4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3"/>
      <c r="G673" s="4"/>
      <c r="H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3"/>
      <c r="G674" s="4"/>
      <c r="H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3"/>
      <c r="G675" s="4"/>
      <c r="H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3"/>
      <c r="G676" s="4"/>
      <c r="H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3"/>
      <c r="G677" s="4"/>
      <c r="H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3"/>
      <c r="G678" s="4"/>
      <c r="H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3"/>
      <c r="G679" s="4"/>
      <c r="H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3"/>
      <c r="G680" s="4"/>
      <c r="H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3"/>
      <c r="G681" s="4"/>
      <c r="H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3"/>
      <c r="G682" s="4"/>
      <c r="H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3"/>
      <c r="G683" s="4"/>
      <c r="H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3"/>
      <c r="G684" s="4"/>
      <c r="H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3"/>
      <c r="G685" s="4"/>
      <c r="H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3"/>
      <c r="G686" s="4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3"/>
      <c r="G687" s="4"/>
      <c r="H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3"/>
      <c r="G688" s="4"/>
      <c r="H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3"/>
      <c r="G689" s="4"/>
      <c r="H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3"/>
      <c r="G690" s="4"/>
      <c r="H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3"/>
      <c r="G691" s="4"/>
      <c r="H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3"/>
      <c r="G692" s="4"/>
      <c r="H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3"/>
      <c r="G693" s="4"/>
      <c r="H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3"/>
      <c r="G694" s="4"/>
      <c r="H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3"/>
      <c r="G695" s="4"/>
      <c r="H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3"/>
      <c r="G696" s="4"/>
      <c r="H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3"/>
      <c r="G697" s="4"/>
      <c r="H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3"/>
      <c r="G698" s="4"/>
      <c r="H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3"/>
      <c r="G699" s="4"/>
      <c r="H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3"/>
      <c r="G700" s="4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3"/>
      <c r="G701" s="4"/>
      <c r="H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3"/>
      <c r="G702" s="4"/>
      <c r="H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3"/>
      <c r="G703" s="4"/>
      <c r="H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3"/>
      <c r="G704" s="4"/>
      <c r="H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3"/>
      <c r="G705" s="4"/>
      <c r="H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3"/>
      <c r="G706" s="4"/>
      <c r="H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3"/>
      <c r="G707" s="4"/>
      <c r="H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3"/>
      <c r="G708" s="4"/>
      <c r="H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3"/>
      <c r="G709" s="4"/>
      <c r="H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3"/>
      <c r="G710" s="4"/>
      <c r="H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3"/>
      <c r="G711" s="4"/>
      <c r="H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3"/>
      <c r="G712" s="4"/>
      <c r="H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3"/>
      <c r="G713" s="4"/>
      <c r="H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3"/>
      <c r="G714" s="4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3"/>
      <c r="G715" s="4"/>
      <c r="H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3"/>
      <c r="G716" s="4"/>
      <c r="H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3"/>
      <c r="G717" s="4"/>
      <c r="H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3"/>
      <c r="G718" s="4"/>
      <c r="H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3"/>
      <c r="G719" s="4"/>
      <c r="H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3"/>
      <c r="G720" s="4"/>
      <c r="H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3"/>
      <c r="G721" s="4"/>
      <c r="H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3"/>
      <c r="G722" s="4"/>
      <c r="H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3"/>
      <c r="G723" s="4"/>
      <c r="H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3"/>
      <c r="G724" s="4"/>
      <c r="H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3"/>
      <c r="G725" s="4"/>
      <c r="H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3"/>
      <c r="G726" s="4"/>
      <c r="H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3"/>
      <c r="G727" s="4"/>
      <c r="H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3"/>
      <c r="G728" s="4"/>
      <c r="H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3"/>
      <c r="G729" s="4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3"/>
      <c r="G730" s="4"/>
      <c r="H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3"/>
      <c r="G731" s="4"/>
      <c r="H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3"/>
      <c r="G732" s="4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3"/>
      <c r="G733" s="4"/>
      <c r="H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3"/>
      <c r="G734" s="4"/>
      <c r="H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3"/>
      <c r="G735" s="4"/>
      <c r="H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3"/>
      <c r="G736" s="4"/>
      <c r="H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3"/>
      <c r="G737" s="4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3"/>
      <c r="G738" s="4"/>
      <c r="H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3"/>
      <c r="G739" s="4"/>
      <c r="H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3"/>
      <c r="G740" s="4"/>
      <c r="H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3"/>
      <c r="G741" s="4"/>
      <c r="H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3"/>
      <c r="G742" s="4"/>
      <c r="H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3"/>
      <c r="G743" s="4"/>
      <c r="H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3"/>
      <c r="G744" s="4"/>
      <c r="H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3"/>
      <c r="G745" s="4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3"/>
      <c r="G746" s="4"/>
      <c r="H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3"/>
      <c r="G747" s="4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3"/>
      <c r="G748" s="4"/>
      <c r="H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3"/>
      <c r="G749" s="4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3"/>
      <c r="G750" s="4"/>
      <c r="H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3"/>
      <c r="G751" s="4"/>
      <c r="H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3"/>
      <c r="G752" s="4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3"/>
      <c r="G753" s="4"/>
      <c r="H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3"/>
      <c r="G754" s="4"/>
      <c r="H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3"/>
      <c r="G755" s="4"/>
      <c r="H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3"/>
      <c r="G756" s="4"/>
      <c r="H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3"/>
      <c r="G757" s="4"/>
      <c r="H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3"/>
      <c r="G758" s="4"/>
      <c r="H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3"/>
      <c r="G759" s="4"/>
      <c r="H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3"/>
      <c r="G760" s="4"/>
      <c r="H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3"/>
      <c r="G761" s="4"/>
      <c r="H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3"/>
      <c r="G762" s="4"/>
      <c r="H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3"/>
      <c r="G763" s="4"/>
      <c r="H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3"/>
      <c r="G764" s="4"/>
      <c r="H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3"/>
      <c r="G765" s="4"/>
      <c r="H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3"/>
      <c r="G766" s="4"/>
      <c r="H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3"/>
      <c r="G767" s="4"/>
      <c r="H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3"/>
      <c r="G768" s="4"/>
      <c r="H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3"/>
      <c r="G769" s="4"/>
      <c r="H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3"/>
      <c r="G770" s="4"/>
      <c r="H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3"/>
      <c r="G771" s="4"/>
      <c r="H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3"/>
      <c r="G772" s="4"/>
      <c r="H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3"/>
      <c r="G773" s="4"/>
      <c r="H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3"/>
      <c r="G774" s="4"/>
      <c r="H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3"/>
      <c r="G775" s="4"/>
      <c r="H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3"/>
      <c r="G776" s="4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3"/>
      <c r="G777" s="4"/>
      <c r="H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3"/>
      <c r="G778" s="4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3"/>
      <c r="G779" s="4"/>
      <c r="H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3"/>
      <c r="G780" s="4"/>
      <c r="H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3"/>
      <c r="G781" s="4"/>
      <c r="H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3"/>
      <c r="G782" s="4"/>
      <c r="H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3"/>
      <c r="G783" s="4"/>
      <c r="H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3"/>
      <c r="G784" s="4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3"/>
      <c r="G785" s="4"/>
      <c r="H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3"/>
      <c r="G786" s="4"/>
      <c r="H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3"/>
      <c r="G787" s="4"/>
      <c r="H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3"/>
      <c r="G788" s="4"/>
      <c r="H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3"/>
      <c r="G789" s="4"/>
      <c r="H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3"/>
      <c r="G790" s="4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3"/>
      <c r="G791" s="4"/>
      <c r="H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3"/>
      <c r="G792" s="4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3"/>
      <c r="G793" s="4"/>
      <c r="H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3"/>
      <c r="G794" s="4"/>
      <c r="H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3"/>
      <c r="G795" s="4"/>
      <c r="H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3"/>
      <c r="G796" s="4"/>
      <c r="H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3"/>
      <c r="G797" s="4"/>
      <c r="H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3"/>
      <c r="G798" s="4"/>
      <c r="H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3"/>
      <c r="G799" s="4"/>
      <c r="H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3"/>
      <c r="G800" s="4"/>
      <c r="H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3"/>
      <c r="G801" s="4"/>
      <c r="H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3"/>
      <c r="G802" s="4"/>
      <c r="H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3"/>
      <c r="G803" s="4"/>
      <c r="H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3"/>
      <c r="G804" s="4"/>
      <c r="H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3"/>
      <c r="G805" s="4"/>
      <c r="H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3"/>
      <c r="G806" s="4"/>
      <c r="H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3"/>
      <c r="G807" s="4"/>
      <c r="H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3"/>
      <c r="G808" s="4"/>
      <c r="H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3"/>
      <c r="G809" s="4"/>
      <c r="H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3"/>
      <c r="G810" s="4"/>
      <c r="H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3"/>
      <c r="G811" s="4"/>
      <c r="H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3"/>
      <c r="G812" s="4"/>
      <c r="H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3"/>
      <c r="G813" s="4"/>
      <c r="H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3"/>
      <c r="G814" s="4"/>
      <c r="H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3"/>
      <c r="G815" s="4"/>
      <c r="H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3"/>
      <c r="G816" s="4"/>
      <c r="H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3"/>
      <c r="G817" s="4"/>
      <c r="H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3"/>
      <c r="G818" s="4"/>
      <c r="H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3"/>
      <c r="G819" s="4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3"/>
      <c r="G820" s="4"/>
      <c r="H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3"/>
      <c r="G821" s="4"/>
      <c r="H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3"/>
      <c r="G822" s="4"/>
      <c r="H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3"/>
      <c r="G823" s="4"/>
      <c r="H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3"/>
      <c r="G824" s="4"/>
      <c r="H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3"/>
      <c r="G825" s="4"/>
      <c r="H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3"/>
      <c r="G826" s="4"/>
      <c r="H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3"/>
      <c r="G827" s="4"/>
      <c r="H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3"/>
      <c r="G828" s="4"/>
      <c r="H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3"/>
      <c r="G829" s="4"/>
      <c r="H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3"/>
      <c r="G830" s="4"/>
      <c r="H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3"/>
      <c r="G831" s="4"/>
      <c r="H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3"/>
      <c r="G832" s="4"/>
      <c r="H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3"/>
      <c r="G833" s="4"/>
      <c r="H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3"/>
      <c r="G834" s="4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3"/>
      <c r="G835" s="4"/>
      <c r="H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3"/>
      <c r="G836" s="4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3"/>
      <c r="G837" s="4"/>
      <c r="H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3"/>
      <c r="G838" s="4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3"/>
      <c r="G839" s="4"/>
      <c r="H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3"/>
      <c r="G840" s="4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3"/>
      <c r="G841" s="4"/>
      <c r="H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3"/>
      <c r="G842" s="4"/>
      <c r="H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3"/>
      <c r="G843" s="4"/>
      <c r="H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3"/>
      <c r="G844" s="4"/>
      <c r="H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3"/>
      <c r="G845" s="4"/>
      <c r="H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3"/>
      <c r="G846" s="4"/>
      <c r="H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3"/>
      <c r="G847" s="4"/>
      <c r="H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3"/>
      <c r="G848" s="4"/>
      <c r="H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3"/>
      <c r="G849" s="4"/>
      <c r="H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3"/>
      <c r="G850" s="4"/>
      <c r="H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3"/>
      <c r="G851" s="4"/>
      <c r="H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3"/>
      <c r="G852" s="4"/>
      <c r="H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3"/>
      <c r="G853" s="4"/>
      <c r="H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3"/>
      <c r="G854" s="4"/>
      <c r="H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3"/>
      <c r="G855" s="4"/>
      <c r="H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3"/>
      <c r="G856" s="4"/>
      <c r="H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3"/>
      <c r="G857" s="4"/>
      <c r="H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3"/>
      <c r="G858" s="4"/>
      <c r="H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3"/>
      <c r="G859" s="4"/>
      <c r="H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3"/>
      <c r="G860" s="4"/>
      <c r="H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3"/>
      <c r="G861" s="4"/>
      <c r="H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3"/>
      <c r="G862" s="4"/>
      <c r="H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3"/>
      <c r="G863" s="4"/>
      <c r="H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3"/>
      <c r="G864" s="4"/>
      <c r="H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3"/>
      <c r="G865" s="4"/>
      <c r="H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3"/>
      <c r="G866" s="4"/>
      <c r="H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3"/>
      <c r="G867" s="4"/>
      <c r="H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3"/>
      <c r="G868" s="4"/>
      <c r="H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3"/>
      <c r="G869" s="4"/>
      <c r="H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3"/>
      <c r="G870" s="4"/>
      <c r="H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3"/>
      <c r="G871" s="4"/>
      <c r="H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3"/>
      <c r="G872" s="4"/>
      <c r="H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3"/>
      <c r="G873" s="4"/>
      <c r="H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3"/>
      <c r="G874" s="4"/>
      <c r="H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3"/>
      <c r="G875" s="4"/>
      <c r="H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3"/>
      <c r="G876" s="4"/>
      <c r="H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3"/>
      <c r="G877" s="4"/>
      <c r="H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3"/>
      <c r="G878" s="4"/>
      <c r="H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3"/>
      <c r="G879" s="4"/>
      <c r="H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3"/>
      <c r="G880" s="4"/>
      <c r="H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3"/>
      <c r="G881" s="4"/>
      <c r="H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3"/>
      <c r="G882" s="4"/>
      <c r="H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3"/>
      <c r="G883" s="4"/>
      <c r="H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3"/>
      <c r="G884" s="4"/>
      <c r="H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3"/>
      <c r="G885" s="4"/>
      <c r="H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3"/>
      <c r="G886" s="4"/>
      <c r="H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3"/>
      <c r="G887" s="4"/>
      <c r="H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3"/>
      <c r="G888" s="4"/>
      <c r="H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3"/>
      <c r="G889" s="4"/>
      <c r="H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3"/>
      <c r="G890" s="4"/>
      <c r="H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3"/>
      <c r="G891" s="4"/>
      <c r="H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3"/>
      <c r="G892" s="4"/>
      <c r="H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3"/>
      <c r="G893" s="4"/>
      <c r="H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3"/>
      <c r="G894" s="4"/>
      <c r="H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3"/>
      <c r="G895" s="4"/>
      <c r="H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3"/>
      <c r="G896" s="4"/>
      <c r="H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3"/>
      <c r="G897" s="4"/>
      <c r="H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3"/>
      <c r="G898" s="4"/>
      <c r="H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3"/>
      <c r="G899" s="4"/>
      <c r="H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3"/>
      <c r="G900" s="4"/>
      <c r="H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3"/>
      <c r="G901" s="4"/>
      <c r="H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3"/>
      <c r="G902" s="4"/>
      <c r="H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3"/>
      <c r="G903" s="4"/>
      <c r="H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3"/>
      <c r="G904" s="4"/>
      <c r="H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3"/>
      <c r="G905" s="4"/>
      <c r="H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3"/>
      <c r="G906" s="4"/>
      <c r="H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3"/>
      <c r="G907" s="4"/>
      <c r="H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3"/>
      <c r="G908" s="4"/>
      <c r="H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3"/>
      <c r="G909" s="4"/>
      <c r="H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3"/>
      <c r="G910" s="4"/>
      <c r="H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3"/>
      <c r="G911" s="4"/>
      <c r="H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3"/>
      <c r="G912" s="4"/>
      <c r="H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3"/>
      <c r="G913" s="4"/>
      <c r="H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3"/>
      <c r="G914" s="4"/>
      <c r="H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3"/>
      <c r="G915" s="4"/>
      <c r="H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3"/>
      <c r="G916" s="4"/>
      <c r="H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3"/>
      <c r="G917" s="4"/>
      <c r="H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3"/>
      <c r="G918" s="4"/>
      <c r="H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3"/>
      <c r="G919" s="4"/>
      <c r="H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3"/>
      <c r="G920" s="4"/>
      <c r="H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3"/>
      <c r="G921" s="4"/>
      <c r="H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3"/>
      <c r="G922" s="4"/>
      <c r="H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3"/>
      <c r="G923" s="4"/>
      <c r="H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3"/>
      <c r="G924" s="4"/>
      <c r="H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3"/>
      <c r="G925" s="4"/>
      <c r="H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3"/>
      <c r="G926" s="4"/>
      <c r="H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3"/>
      <c r="G927" s="4"/>
      <c r="H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3"/>
      <c r="G928" s="4"/>
      <c r="H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3"/>
      <c r="G929" s="4"/>
      <c r="H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3"/>
      <c r="G930" s="4"/>
      <c r="H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3"/>
      <c r="G931" s="4"/>
      <c r="H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3"/>
      <c r="G932" s="4"/>
      <c r="H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3"/>
      <c r="G933" s="4"/>
      <c r="H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3"/>
      <c r="G934" s="4"/>
      <c r="H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3"/>
      <c r="G935" s="4"/>
      <c r="H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3"/>
      <c r="G936" s="4"/>
      <c r="H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3"/>
      <c r="G937" s="4"/>
      <c r="H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3"/>
      <c r="G938" s="4"/>
      <c r="H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3"/>
      <c r="G939" s="4"/>
      <c r="H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3"/>
      <c r="G940" s="4"/>
      <c r="H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3"/>
      <c r="G941" s="4"/>
      <c r="H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3"/>
      <c r="G942" s="4"/>
      <c r="H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3"/>
      <c r="G943" s="4"/>
      <c r="H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3"/>
      <c r="G944" s="4"/>
      <c r="H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3"/>
      <c r="G945" s="4"/>
      <c r="H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3"/>
      <c r="G946" s="4"/>
      <c r="H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3"/>
      <c r="G947" s="4"/>
      <c r="H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3"/>
      <c r="G948" s="4"/>
      <c r="H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3"/>
      <c r="G949" s="4"/>
      <c r="H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3"/>
      <c r="G950" s="4"/>
      <c r="H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3"/>
      <c r="G951" s="4"/>
      <c r="H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3"/>
      <c r="G952" s="4"/>
      <c r="H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3"/>
      <c r="G953" s="4"/>
      <c r="H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3"/>
      <c r="G954" s="4"/>
      <c r="H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3"/>
      <c r="G955" s="4"/>
      <c r="H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3"/>
      <c r="G956" s="4"/>
      <c r="H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3"/>
      <c r="G957" s="4"/>
      <c r="H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3"/>
      <c r="G958" s="4"/>
      <c r="H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3"/>
      <c r="G959" s="4"/>
      <c r="H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3"/>
      <c r="G960" s="4"/>
      <c r="H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3"/>
      <c r="G961" s="4"/>
      <c r="H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3"/>
      <c r="G962" s="4"/>
      <c r="H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3"/>
      <c r="G963" s="4"/>
      <c r="H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3"/>
      <c r="G964" s="4"/>
      <c r="H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3"/>
      <c r="G965" s="4"/>
      <c r="H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3"/>
      <c r="G966" s="4"/>
      <c r="H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3"/>
      <c r="G967" s="4"/>
      <c r="H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3"/>
      <c r="G968" s="4"/>
      <c r="H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3"/>
      <c r="G969" s="4"/>
      <c r="H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3"/>
      <c r="G970" s="4"/>
      <c r="H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3"/>
      <c r="G971" s="4"/>
      <c r="H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3"/>
      <c r="G972" s="4"/>
      <c r="H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3"/>
      <c r="G973" s="4"/>
      <c r="H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3"/>
      <c r="G974" s="4"/>
      <c r="H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3"/>
      <c r="G975" s="4"/>
      <c r="H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3"/>
      <c r="G976" s="4"/>
      <c r="H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3"/>
      <c r="G977" s="4"/>
      <c r="H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3"/>
      <c r="G978" s="4"/>
      <c r="H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3"/>
      <c r="G979" s="4"/>
      <c r="H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3"/>
      <c r="G980" s="4"/>
      <c r="H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3"/>
      <c r="G981" s="4"/>
      <c r="H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3"/>
      <c r="G982" s="4"/>
      <c r="H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3"/>
      <c r="G983" s="4"/>
      <c r="H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3"/>
      <c r="G984" s="4"/>
      <c r="H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3"/>
      <c r="G985" s="4"/>
      <c r="H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3"/>
      <c r="G986" s="4"/>
      <c r="H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3"/>
      <c r="G987" s="4"/>
      <c r="H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3"/>
      <c r="G988" s="4"/>
      <c r="H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3"/>
      <c r="G989" s="4"/>
      <c r="H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3"/>
      <c r="G990" s="4"/>
      <c r="H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3"/>
      <c r="G991" s="4"/>
      <c r="H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3"/>
      <c r="G992" s="4"/>
      <c r="H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3"/>
      <c r="G993" s="4"/>
      <c r="H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3"/>
      <c r="G994" s="4"/>
      <c r="H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3"/>
      <c r="G995" s="4"/>
      <c r="H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3"/>
      <c r="G996" s="4"/>
      <c r="H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3"/>
      <c r="G997" s="4"/>
      <c r="H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3"/>
      <c r="G998" s="4"/>
      <c r="H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3"/>
      <c r="G999" s="4"/>
      <c r="H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3"/>
      <c r="G1000" s="4"/>
      <c r="H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7">
    <mergeCell ref="F5:F6"/>
    <mergeCell ref="P5:P6"/>
    <mergeCell ref="A5:A6"/>
    <mergeCell ref="B5:B6"/>
    <mergeCell ref="C5:C6"/>
    <mergeCell ref="D5:D6"/>
    <mergeCell ref="E5:E6"/>
  </mergeCells>
  <printOptions/>
  <pageMargins left="0.7" right="0.7" top="0.75" bottom="0.75" header="0" footer="0"/>
  <pageSetup horizontalDpi="600" verticalDpi="600" orientation="landscape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yliandra</dc:creator>
  <cp:keywords/>
  <dc:description/>
  <cp:lastModifiedBy>yliandra</cp:lastModifiedBy>
  <dcterms:created xsi:type="dcterms:W3CDTF">2020-02-06T13:51:45Z</dcterms:created>
  <dcterms:modified xsi:type="dcterms:W3CDTF">2020-02-06T13:51:46Z</dcterms:modified>
  <cp:category/>
  <cp:version/>
  <cp:contentType/>
  <cp:contentStatus/>
</cp:coreProperties>
</file>